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040"/>
  </bookViews>
  <sheets>
    <sheet name="Прайс 2019" sheetId="1" r:id="rId1"/>
  </sheets>
  <calcPr calcId="145621"/>
</workbook>
</file>

<file path=xl/calcChain.xml><?xml version="1.0" encoding="utf-8"?>
<calcChain xmlns="http://schemas.openxmlformats.org/spreadsheetml/2006/main">
  <c r="F20" i="1" l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E12" i="1" l="1"/>
  <c r="F203" i="1"/>
  <c r="I203" i="1" s="1"/>
  <c r="F202" i="1"/>
  <c r="I202" i="1" s="1"/>
  <c r="F205" i="1"/>
  <c r="I205" i="1" s="1"/>
  <c r="F204" i="1"/>
  <c r="I204" i="1" s="1"/>
  <c r="F350" i="1"/>
  <c r="I350" i="1" s="1"/>
  <c r="F349" i="1"/>
  <c r="I349" i="1" s="1"/>
  <c r="F348" i="1"/>
  <c r="I348" i="1" s="1"/>
  <c r="F347" i="1"/>
  <c r="I347" i="1" s="1"/>
  <c r="F282" i="1"/>
  <c r="I282" i="1" s="1"/>
  <c r="F189" i="1"/>
  <c r="I189" i="1" s="1"/>
  <c r="F216" i="1"/>
  <c r="I216" i="1" s="1"/>
  <c r="F214" i="1"/>
  <c r="I214" i="1" s="1"/>
  <c r="F211" i="1"/>
  <c r="I211" i="1" s="1"/>
  <c r="F221" i="1"/>
  <c r="I221" i="1" s="1"/>
  <c r="F220" i="1"/>
  <c r="I220" i="1" s="1"/>
  <c r="F128" i="1"/>
  <c r="I128" i="1" s="1"/>
  <c r="F127" i="1"/>
  <c r="I127" i="1" s="1"/>
  <c r="F57" i="1"/>
  <c r="I57" i="1" s="1"/>
  <c r="F56" i="1"/>
  <c r="I56" i="1" s="1"/>
  <c r="F55" i="1"/>
  <c r="I55" i="1" s="1"/>
  <c r="F397" i="1"/>
  <c r="I397" i="1" s="1"/>
  <c r="F312" i="1"/>
  <c r="I312" i="1" s="1"/>
  <c r="F310" i="1"/>
  <c r="I310" i="1" s="1"/>
  <c r="F311" i="1"/>
  <c r="I311" i="1" s="1"/>
  <c r="F316" i="1"/>
  <c r="I316" i="1" s="1"/>
  <c r="F305" i="1"/>
  <c r="I305" i="1" s="1"/>
  <c r="F298" i="1"/>
  <c r="I298" i="1" s="1"/>
  <c r="F297" i="1"/>
  <c r="I297" i="1" s="1"/>
  <c r="F294" i="1"/>
  <c r="I294" i="1" s="1"/>
  <c r="F271" i="1"/>
  <c r="I271" i="1" s="1"/>
  <c r="F270" i="1"/>
  <c r="I270" i="1" s="1"/>
  <c r="F275" i="1"/>
  <c r="I275" i="1" s="1"/>
  <c r="F231" i="1"/>
  <c r="I231" i="1" s="1"/>
  <c r="F230" i="1"/>
  <c r="I230" i="1" s="1"/>
  <c r="F229" i="1"/>
  <c r="I229" i="1" s="1"/>
  <c r="F233" i="1"/>
  <c r="I233" i="1" s="1"/>
  <c r="F232" i="1"/>
  <c r="I232" i="1" s="1"/>
  <c r="F149" i="1"/>
  <c r="I149" i="1" s="1"/>
  <c r="F152" i="1"/>
  <c r="I152" i="1" s="1"/>
  <c r="F151" i="1"/>
  <c r="I151" i="1" s="1"/>
  <c r="F150" i="1"/>
  <c r="I150" i="1" s="1"/>
  <c r="F112" i="1"/>
  <c r="I112" i="1" s="1"/>
  <c r="F111" i="1"/>
  <c r="I111" i="1" s="1"/>
  <c r="F101" i="1"/>
  <c r="I101" i="1" s="1"/>
  <c r="F80" i="1"/>
  <c r="I80" i="1" s="1"/>
  <c r="F88" i="1"/>
  <c r="I88" i="1" s="1"/>
  <c r="F87" i="1"/>
  <c r="I87" i="1" s="1"/>
  <c r="F287" i="1"/>
  <c r="I287" i="1" s="1"/>
  <c r="F71" i="1"/>
  <c r="I71" i="1" s="1"/>
  <c r="F70" i="1"/>
  <c r="I70" i="1" s="1"/>
  <c r="F69" i="1"/>
  <c r="I69" i="1" s="1"/>
  <c r="F61" i="1"/>
  <c r="I61" i="1" s="1"/>
  <c r="F64" i="1"/>
  <c r="I64" i="1" s="1"/>
  <c r="F63" i="1"/>
  <c r="I63" i="1" s="1"/>
  <c r="F62" i="1"/>
  <c r="I62" i="1" s="1"/>
  <c r="F51" i="1"/>
  <c r="I51" i="1" s="1"/>
  <c r="F41" i="1"/>
  <c r="I41" i="1" s="1"/>
  <c r="F40" i="1"/>
  <c r="I40" i="1" s="1"/>
  <c r="F39" i="1"/>
  <c r="I39" i="1" s="1"/>
  <c r="F32" i="1"/>
  <c r="I32" i="1" s="1"/>
  <c r="F35" i="1"/>
  <c r="I35" i="1" s="1"/>
  <c r="F34" i="1"/>
  <c r="I34" i="1" s="1"/>
  <c r="F33" i="1"/>
  <c r="I33" i="1" s="1"/>
  <c r="F27" i="1"/>
  <c r="I27" i="1" s="1"/>
  <c r="F30" i="1"/>
  <c r="I30" i="1" s="1"/>
  <c r="F29" i="1"/>
  <c r="I29" i="1" s="1"/>
  <c r="F28" i="1"/>
  <c r="I28" i="1" s="1"/>
  <c r="F24" i="1"/>
  <c r="I24" i="1" s="1"/>
  <c r="F136" i="1"/>
  <c r="I136" i="1" s="1"/>
  <c r="F135" i="1"/>
  <c r="I135" i="1" s="1"/>
  <c r="F134" i="1"/>
  <c r="I134" i="1" s="1"/>
  <c r="F133" i="1"/>
  <c r="I133" i="1" s="1"/>
  <c r="F137" i="1"/>
  <c r="I137" i="1" s="1"/>
  <c r="F396" i="1"/>
  <c r="I396" i="1" s="1"/>
  <c r="F395" i="1"/>
  <c r="I395" i="1" s="1"/>
  <c r="F386" i="1"/>
  <c r="I386" i="1" s="1"/>
  <c r="F384" i="1"/>
  <c r="I384" i="1" s="1"/>
  <c r="F362" i="1"/>
  <c r="I362" i="1" s="1"/>
  <c r="F361" i="1"/>
  <c r="I361" i="1" s="1"/>
  <c r="F360" i="1"/>
  <c r="I360" i="1" s="1"/>
  <c r="F357" i="1"/>
  <c r="I357" i="1" s="1"/>
  <c r="F358" i="1"/>
  <c r="I358" i="1" s="1"/>
  <c r="F306" i="1"/>
  <c r="I306" i="1" s="1"/>
  <c r="F337" i="1"/>
  <c r="I337" i="1" s="1"/>
  <c r="F326" i="1"/>
  <c r="I326" i="1" s="1"/>
  <c r="F324" i="1"/>
  <c r="I324" i="1" s="1"/>
  <c r="F333" i="1"/>
  <c r="I333" i="1" s="1"/>
  <c r="F315" i="1"/>
  <c r="I315" i="1" s="1"/>
  <c r="F317" i="1"/>
  <c r="I317" i="1" s="1"/>
  <c r="F301" i="1"/>
  <c r="I301" i="1" s="1"/>
  <c r="F296" i="1"/>
  <c r="I296" i="1" s="1"/>
  <c r="F218" i="1"/>
  <c r="I218" i="1" s="1"/>
  <c r="F215" i="1"/>
  <c r="I215" i="1" s="1"/>
  <c r="F213" i="1"/>
  <c r="I213" i="1" s="1"/>
  <c r="F209" i="1"/>
  <c r="I209" i="1" s="1"/>
  <c r="F148" i="1"/>
  <c r="I148" i="1" s="1"/>
  <c r="F147" i="1"/>
  <c r="I147" i="1" s="1"/>
  <c r="F25" i="1"/>
  <c r="I25" i="1" s="1"/>
  <c r="F383" i="1"/>
  <c r="I383" i="1" s="1"/>
  <c r="F380" i="1"/>
  <c r="I380" i="1" s="1"/>
  <c r="F379" i="1"/>
  <c r="I379" i="1" s="1"/>
  <c r="F381" i="1"/>
  <c r="I381" i="1" s="1"/>
  <c r="F369" i="1"/>
  <c r="I369" i="1" s="1"/>
  <c r="F371" i="1"/>
  <c r="I371" i="1" s="1"/>
  <c r="F370" i="1"/>
  <c r="I370" i="1" s="1"/>
  <c r="F365" i="1"/>
  <c r="I365" i="1" s="1"/>
  <c r="F366" i="1"/>
  <c r="I366" i="1" s="1"/>
  <c r="F364" i="1"/>
  <c r="I364" i="1" s="1"/>
  <c r="F363" i="1"/>
  <c r="I363" i="1" s="1"/>
  <c r="F340" i="1"/>
  <c r="I340" i="1" s="1"/>
  <c r="F290" i="1"/>
  <c r="I290" i="1" s="1"/>
  <c r="F289" i="1"/>
  <c r="I289" i="1" s="1"/>
  <c r="F288" i="1"/>
  <c r="I288" i="1" s="1"/>
  <c r="F217" i="1"/>
  <c r="I217" i="1" s="1"/>
  <c r="F212" i="1"/>
  <c r="I212" i="1" s="1"/>
  <c r="F210" i="1"/>
  <c r="I210" i="1" s="1"/>
  <c r="F199" i="1"/>
  <c r="I199" i="1" s="1"/>
  <c r="F198" i="1"/>
  <c r="I198" i="1" s="1"/>
  <c r="F197" i="1"/>
  <c r="I197" i="1" s="1"/>
  <c r="F200" i="1"/>
  <c r="I200" i="1" s="1"/>
  <c r="F182" i="1"/>
  <c r="I182" i="1" s="1"/>
  <c r="F181" i="1"/>
  <c r="I181" i="1" s="1"/>
  <c r="F180" i="1"/>
  <c r="I180" i="1" s="1"/>
  <c r="F179" i="1"/>
  <c r="I179" i="1" s="1"/>
  <c r="F178" i="1"/>
  <c r="I178" i="1" s="1"/>
  <c r="F177" i="1"/>
  <c r="I177" i="1" s="1"/>
  <c r="F188" i="1"/>
  <c r="I188" i="1" s="1"/>
  <c r="F187" i="1"/>
  <c r="I187" i="1" s="1"/>
  <c r="F186" i="1"/>
  <c r="I186" i="1" s="1"/>
  <c r="F185" i="1"/>
  <c r="I185" i="1" s="1"/>
  <c r="F184" i="1"/>
  <c r="I184" i="1" s="1"/>
  <c r="F173" i="1"/>
  <c r="I173" i="1" s="1"/>
  <c r="F175" i="1"/>
  <c r="I175" i="1" s="1"/>
  <c r="F174" i="1"/>
  <c r="I174" i="1" s="1"/>
  <c r="F169" i="1"/>
  <c r="I169" i="1" s="1"/>
  <c r="F168" i="1"/>
  <c r="I168" i="1" s="1"/>
  <c r="F171" i="1"/>
  <c r="I171" i="1" s="1"/>
  <c r="F170" i="1"/>
  <c r="I170" i="1" s="1"/>
  <c r="F157" i="1"/>
  <c r="I157" i="1" s="1"/>
  <c r="F156" i="1"/>
  <c r="I156" i="1" s="1"/>
  <c r="F155" i="1"/>
  <c r="I155" i="1" s="1"/>
  <c r="F110" i="1"/>
  <c r="I110" i="1" s="1"/>
  <c r="F281" i="1"/>
  <c r="I281" i="1" s="1"/>
  <c r="F141" i="1"/>
  <c r="I141" i="1" s="1"/>
  <c r="F140" i="1"/>
  <c r="I140" i="1" s="1"/>
  <c r="F139" i="1"/>
  <c r="I139" i="1" s="1"/>
  <c r="F403" i="1"/>
  <c r="I403" i="1" s="1"/>
  <c r="F402" i="1"/>
  <c r="I402" i="1" s="1"/>
  <c r="F401" i="1"/>
  <c r="I401" i="1" s="1"/>
  <c r="F400" i="1"/>
  <c r="I400" i="1" s="1"/>
  <c r="F399" i="1"/>
  <c r="I399" i="1" s="1"/>
  <c r="F398" i="1"/>
  <c r="I398" i="1" s="1"/>
  <c r="F394" i="1"/>
  <c r="I394" i="1" s="1"/>
  <c r="F393" i="1"/>
  <c r="I393" i="1" s="1"/>
  <c r="F392" i="1"/>
  <c r="I392" i="1" s="1"/>
  <c r="F391" i="1"/>
  <c r="I391" i="1" s="1"/>
  <c r="F390" i="1"/>
  <c r="I390" i="1" s="1"/>
  <c r="F389" i="1"/>
  <c r="I389" i="1" s="1"/>
  <c r="F388" i="1"/>
  <c r="I388" i="1" s="1"/>
  <c r="F387" i="1"/>
  <c r="I387" i="1" s="1"/>
  <c r="F385" i="1"/>
  <c r="I385" i="1" s="1"/>
  <c r="F342" i="1"/>
  <c r="I342" i="1" s="1"/>
  <c r="F382" i="1"/>
  <c r="I382" i="1" s="1"/>
  <c r="F378" i="1"/>
  <c r="I378" i="1" s="1"/>
  <c r="F377" i="1"/>
  <c r="I377" i="1" s="1"/>
  <c r="F376" i="1"/>
  <c r="I376" i="1" s="1"/>
  <c r="F375" i="1"/>
  <c r="I375" i="1" s="1"/>
  <c r="F374" i="1"/>
  <c r="I374" i="1" s="1"/>
  <c r="F373" i="1"/>
  <c r="I373" i="1" s="1"/>
  <c r="F372" i="1"/>
  <c r="I372" i="1" s="1"/>
  <c r="F367" i="1"/>
  <c r="I367" i="1" s="1"/>
  <c r="F368" i="1"/>
  <c r="I368" i="1" s="1"/>
  <c r="F359" i="1"/>
  <c r="I359" i="1" s="1"/>
  <c r="F356" i="1"/>
  <c r="I356" i="1" s="1"/>
  <c r="F355" i="1"/>
  <c r="I355" i="1" s="1"/>
  <c r="F354" i="1"/>
  <c r="I354" i="1" s="1"/>
  <c r="F352" i="1"/>
  <c r="I352" i="1" s="1"/>
  <c r="F353" i="1"/>
  <c r="I353" i="1" s="1"/>
  <c r="F351" i="1"/>
  <c r="I351" i="1" s="1"/>
  <c r="F346" i="1"/>
  <c r="I346" i="1" s="1"/>
  <c r="F345" i="1"/>
  <c r="I345" i="1" s="1"/>
  <c r="F344" i="1"/>
  <c r="I344" i="1" s="1"/>
  <c r="F343" i="1"/>
  <c r="I343" i="1" s="1"/>
  <c r="F341" i="1"/>
  <c r="I341" i="1" s="1"/>
  <c r="F339" i="1"/>
  <c r="I339" i="1" s="1"/>
  <c r="F338" i="1"/>
  <c r="I338" i="1" s="1"/>
  <c r="F336" i="1"/>
  <c r="I336" i="1" s="1"/>
  <c r="F335" i="1"/>
  <c r="I335" i="1" s="1"/>
  <c r="F334" i="1"/>
  <c r="I334" i="1" s="1"/>
  <c r="F332" i="1"/>
  <c r="I332" i="1" s="1"/>
  <c r="F331" i="1"/>
  <c r="I331" i="1" s="1"/>
  <c r="F330" i="1"/>
  <c r="I330" i="1" s="1"/>
  <c r="F328" i="1"/>
  <c r="I328" i="1" s="1"/>
  <c r="F329" i="1"/>
  <c r="I329" i="1" s="1"/>
  <c r="F327" i="1"/>
  <c r="I327" i="1" s="1"/>
  <c r="F325" i="1"/>
  <c r="I325" i="1" s="1"/>
  <c r="F323" i="1"/>
  <c r="I323" i="1" s="1"/>
  <c r="F322" i="1"/>
  <c r="I322" i="1" s="1"/>
  <c r="F321" i="1"/>
  <c r="I321" i="1" s="1"/>
  <c r="F320" i="1"/>
  <c r="I320" i="1" s="1"/>
  <c r="F319" i="1"/>
  <c r="I319" i="1" s="1"/>
  <c r="F318" i="1"/>
  <c r="I318" i="1" s="1"/>
  <c r="F313" i="1"/>
  <c r="I313" i="1" s="1"/>
  <c r="F314" i="1"/>
  <c r="I314" i="1" s="1"/>
  <c r="F307" i="1"/>
  <c r="I307" i="1" s="1"/>
  <c r="F309" i="1"/>
  <c r="I309" i="1" s="1"/>
  <c r="F308" i="1"/>
  <c r="I308" i="1" s="1"/>
  <c r="F304" i="1"/>
  <c r="I304" i="1" s="1"/>
  <c r="F302" i="1"/>
  <c r="I302" i="1" s="1"/>
  <c r="F303" i="1"/>
  <c r="I303" i="1" s="1"/>
  <c r="F300" i="1"/>
  <c r="I300" i="1" s="1"/>
  <c r="F299" i="1"/>
  <c r="I299" i="1" s="1"/>
  <c r="F295" i="1"/>
  <c r="I295" i="1" s="1"/>
  <c r="F293" i="1"/>
  <c r="I293" i="1" s="1"/>
  <c r="F292" i="1"/>
  <c r="I292" i="1" s="1"/>
  <c r="F291" i="1"/>
  <c r="I291" i="1" s="1"/>
  <c r="F286" i="1"/>
  <c r="I286" i="1" s="1"/>
  <c r="F285" i="1"/>
  <c r="I285" i="1" s="1"/>
  <c r="F284" i="1"/>
  <c r="I284" i="1" s="1"/>
  <c r="F283" i="1"/>
  <c r="I283" i="1" s="1"/>
  <c r="F280" i="1"/>
  <c r="I280" i="1" s="1"/>
  <c r="F279" i="1"/>
  <c r="I279" i="1" s="1"/>
  <c r="F278" i="1"/>
  <c r="I278" i="1" s="1"/>
  <c r="F277" i="1"/>
  <c r="I277" i="1" s="1"/>
  <c r="F276" i="1"/>
  <c r="I276" i="1" s="1"/>
  <c r="F274" i="1"/>
  <c r="I274" i="1" s="1"/>
  <c r="F273" i="1"/>
  <c r="I273" i="1" s="1"/>
  <c r="F272" i="1"/>
  <c r="I272" i="1" s="1"/>
  <c r="F269" i="1"/>
  <c r="I269" i="1" s="1"/>
  <c r="F268" i="1"/>
  <c r="I268" i="1" s="1"/>
  <c r="F267" i="1"/>
  <c r="I267" i="1" s="1"/>
  <c r="F266" i="1"/>
  <c r="I266" i="1" s="1"/>
  <c r="F265" i="1"/>
  <c r="I265" i="1" s="1"/>
  <c r="F264" i="1"/>
  <c r="I264" i="1" s="1"/>
  <c r="F263" i="1"/>
  <c r="I263" i="1" s="1"/>
  <c r="F262" i="1"/>
  <c r="I262" i="1" s="1"/>
  <c r="F261" i="1"/>
  <c r="I261" i="1" s="1"/>
  <c r="F260" i="1"/>
  <c r="I260" i="1" s="1"/>
  <c r="F257" i="1"/>
  <c r="I257" i="1" s="1"/>
  <c r="F258" i="1"/>
  <c r="I258" i="1" s="1"/>
  <c r="F259" i="1"/>
  <c r="I259" i="1" s="1"/>
  <c r="F256" i="1"/>
  <c r="I256" i="1" s="1"/>
  <c r="F253" i="1"/>
  <c r="I253" i="1" s="1"/>
  <c r="F254" i="1"/>
  <c r="I254" i="1" s="1"/>
  <c r="F255" i="1"/>
  <c r="I255" i="1" s="1"/>
  <c r="F252" i="1"/>
  <c r="I252" i="1" s="1"/>
  <c r="F250" i="1"/>
  <c r="I250" i="1" s="1"/>
  <c r="F251" i="1"/>
  <c r="I251" i="1" s="1"/>
  <c r="F249" i="1"/>
  <c r="I249" i="1" s="1"/>
  <c r="F248" i="1"/>
  <c r="I248" i="1" s="1"/>
  <c r="F247" i="1"/>
  <c r="I247" i="1" s="1"/>
  <c r="F245" i="1"/>
  <c r="I245" i="1" s="1"/>
  <c r="F246" i="1"/>
  <c r="I246" i="1" s="1"/>
  <c r="F244" i="1"/>
  <c r="I244" i="1" s="1"/>
  <c r="F243" i="1"/>
  <c r="I243" i="1" s="1"/>
  <c r="F242" i="1"/>
  <c r="I242" i="1" s="1"/>
  <c r="F241" i="1"/>
  <c r="I241" i="1" s="1"/>
  <c r="F239" i="1"/>
  <c r="I239" i="1" s="1"/>
  <c r="F240" i="1"/>
  <c r="I240" i="1" s="1"/>
  <c r="F238" i="1"/>
  <c r="I238" i="1" s="1"/>
  <c r="F237" i="1"/>
  <c r="I237" i="1" s="1"/>
  <c r="F236" i="1"/>
  <c r="I236" i="1" s="1"/>
  <c r="F235" i="1"/>
  <c r="I235" i="1" s="1"/>
  <c r="F234" i="1"/>
  <c r="I234" i="1" s="1"/>
  <c r="F228" i="1"/>
  <c r="I228" i="1" s="1"/>
  <c r="F226" i="1"/>
  <c r="I226" i="1" s="1"/>
  <c r="F227" i="1"/>
  <c r="I227" i="1" s="1"/>
  <c r="F225" i="1"/>
  <c r="I225" i="1" s="1"/>
  <c r="F222" i="1"/>
  <c r="I222" i="1" s="1"/>
  <c r="F224" i="1"/>
  <c r="I224" i="1" s="1"/>
  <c r="F223" i="1"/>
  <c r="I223" i="1" s="1"/>
  <c r="F219" i="1"/>
  <c r="I219" i="1" s="1"/>
  <c r="F208" i="1"/>
  <c r="I208" i="1" s="1"/>
  <c r="F206" i="1"/>
  <c r="I206" i="1" s="1"/>
  <c r="F207" i="1"/>
  <c r="I207" i="1" s="1"/>
  <c r="F201" i="1"/>
  <c r="I201" i="1" s="1"/>
  <c r="F195" i="1"/>
  <c r="I195" i="1" s="1"/>
  <c r="F196" i="1"/>
  <c r="I196" i="1" s="1"/>
  <c r="F194" i="1"/>
  <c r="I194" i="1" s="1"/>
  <c r="F193" i="1"/>
  <c r="I193" i="1" s="1"/>
  <c r="F191" i="1"/>
  <c r="I191" i="1" s="1"/>
  <c r="F190" i="1"/>
  <c r="I190" i="1" s="1"/>
  <c r="F192" i="1"/>
  <c r="I192" i="1" s="1"/>
  <c r="F183" i="1"/>
  <c r="I183" i="1" s="1"/>
  <c r="F176" i="1"/>
  <c r="I176" i="1" s="1"/>
  <c r="F172" i="1"/>
  <c r="I172" i="1" s="1"/>
  <c r="F166" i="1"/>
  <c r="I166" i="1" s="1"/>
  <c r="F167" i="1"/>
  <c r="I167" i="1" s="1"/>
  <c r="F165" i="1"/>
  <c r="I165" i="1" s="1"/>
  <c r="F164" i="1"/>
  <c r="I164" i="1" s="1"/>
  <c r="F163" i="1"/>
  <c r="I163" i="1" s="1"/>
  <c r="F162" i="1"/>
  <c r="I162" i="1" s="1"/>
  <c r="F161" i="1"/>
  <c r="I161" i="1" s="1"/>
  <c r="F159" i="1"/>
  <c r="I159" i="1" s="1"/>
  <c r="F160" i="1"/>
  <c r="I160" i="1" s="1"/>
  <c r="F158" i="1"/>
  <c r="I158" i="1" s="1"/>
  <c r="F154" i="1"/>
  <c r="I154" i="1" s="1"/>
  <c r="F153" i="1"/>
  <c r="I153" i="1" s="1"/>
  <c r="F145" i="1"/>
  <c r="I145" i="1" s="1"/>
  <c r="F146" i="1"/>
  <c r="I146" i="1" s="1"/>
  <c r="F143" i="1"/>
  <c r="I143" i="1" s="1"/>
  <c r="F144" i="1"/>
  <c r="I144" i="1" s="1"/>
  <c r="F142" i="1"/>
  <c r="I142" i="1" s="1"/>
  <c r="F138" i="1"/>
  <c r="I138" i="1" s="1"/>
  <c r="F132" i="1"/>
  <c r="I132" i="1" s="1"/>
  <c r="F131" i="1"/>
  <c r="I131" i="1" s="1"/>
  <c r="F130" i="1"/>
  <c r="I130" i="1" s="1"/>
  <c r="F129" i="1"/>
  <c r="I129" i="1" s="1"/>
  <c r="F126" i="1"/>
  <c r="I126" i="1" s="1"/>
  <c r="F125" i="1"/>
  <c r="I125" i="1" s="1"/>
  <c r="F123" i="1"/>
  <c r="I123" i="1" s="1"/>
  <c r="F124" i="1"/>
  <c r="I124" i="1" s="1"/>
  <c r="F121" i="1"/>
  <c r="I121" i="1" s="1"/>
  <c r="F122" i="1"/>
  <c r="I122" i="1" s="1"/>
  <c r="F119" i="1"/>
  <c r="I119" i="1" s="1"/>
  <c r="F117" i="1"/>
  <c r="I117" i="1" s="1"/>
  <c r="F118" i="1"/>
  <c r="I118" i="1" s="1"/>
  <c r="F120" i="1"/>
  <c r="I120" i="1" s="1"/>
  <c r="F116" i="1"/>
  <c r="I116" i="1" s="1"/>
  <c r="F115" i="1"/>
  <c r="I115" i="1" s="1"/>
  <c r="F114" i="1"/>
  <c r="I114" i="1" s="1"/>
  <c r="F113" i="1"/>
  <c r="I113" i="1" s="1"/>
  <c r="F109" i="1"/>
  <c r="I109" i="1" s="1"/>
  <c r="F107" i="1"/>
  <c r="I107" i="1" s="1"/>
  <c r="F108" i="1"/>
  <c r="I108" i="1" s="1"/>
  <c r="F106" i="1"/>
  <c r="I106" i="1" s="1"/>
  <c r="F105" i="1"/>
  <c r="I105" i="1" s="1"/>
  <c r="F104" i="1"/>
  <c r="I104" i="1" s="1"/>
  <c r="F102" i="1"/>
  <c r="I102" i="1" s="1"/>
  <c r="F103" i="1"/>
  <c r="I103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F91" i="1"/>
  <c r="I91" i="1" s="1"/>
  <c r="F94" i="1"/>
  <c r="I94" i="1" s="1"/>
  <c r="F92" i="1"/>
  <c r="I92" i="1" s="1"/>
  <c r="F93" i="1"/>
  <c r="I93" i="1" s="1"/>
  <c r="F90" i="1"/>
  <c r="I90" i="1" s="1"/>
  <c r="F89" i="1"/>
  <c r="I89" i="1" s="1"/>
  <c r="F84" i="1"/>
  <c r="I84" i="1" s="1"/>
  <c r="F85" i="1"/>
  <c r="I85" i="1" s="1"/>
  <c r="F86" i="1"/>
  <c r="I86" i="1" s="1"/>
  <c r="F82" i="1"/>
  <c r="I82" i="1" s="1"/>
  <c r="F83" i="1"/>
  <c r="I83" i="1" s="1"/>
  <c r="F81" i="1"/>
  <c r="I81" i="1" s="1"/>
  <c r="F79" i="1"/>
  <c r="I79" i="1" s="1"/>
  <c r="F78" i="1"/>
  <c r="I78" i="1" s="1"/>
  <c r="F77" i="1"/>
  <c r="I77" i="1" s="1"/>
  <c r="F76" i="1"/>
  <c r="I76" i="1" s="1"/>
  <c r="F75" i="1"/>
  <c r="I75" i="1" s="1"/>
  <c r="F73" i="1"/>
  <c r="I73" i="1" s="1"/>
  <c r="F74" i="1"/>
  <c r="I74" i="1" s="1"/>
  <c r="F72" i="1"/>
  <c r="I72" i="1" s="1"/>
  <c r="F68" i="1"/>
  <c r="I68" i="1" s="1"/>
  <c r="F65" i="1"/>
  <c r="I65" i="1" s="1"/>
  <c r="F66" i="1"/>
  <c r="I66" i="1" s="1"/>
  <c r="F67" i="1"/>
  <c r="I67" i="1" s="1"/>
  <c r="F60" i="1"/>
  <c r="I60" i="1" s="1"/>
  <c r="F59" i="1"/>
  <c r="I59" i="1" s="1"/>
  <c r="F58" i="1"/>
  <c r="I58" i="1" s="1"/>
  <c r="F54" i="1"/>
  <c r="I54" i="1" s="1"/>
  <c r="F53" i="1"/>
  <c r="I53" i="1" s="1"/>
  <c r="F52" i="1"/>
  <c r="I52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38" i="1"/>
  <c r="I38" i="1" s="1"/>
  <c r="F37" i="1"/>
  <c r="I37" i="1" s="1"/>
  <c r="F36" i="1"/>
  <c r="I36" i="1" s="1"/>
  <c r="F31" i="1"/>
  <c r="I31" i="1" s="1"/>
  <c r="F26" i="1"/>
  <c r="I26" i="1" s="1"/>
  <c r="F22" i="1"/>
  <c r="I22" i="1" s="1"/>
  <c r="F23" i="1"/>
  <c r="I23" i="1" s="1"/>
  <c r="F21" i="1"/>
  <c r="I21" i="1" s="1"/>
  <c r="I12" i="1" l="1"/>
  <c r="F12" i="1"/>
</calcChain>
</file>

<file path=xl/sharedStrings.xml><?xml version="1.0" encoding="utf-8"?>
<sst xmlns="http://schemas.openxmlformats.org/spreadsheetml/2006/main" count="801" uniqueCount="309">
  <si>
    <t>№</t>
  </si>
  <si>
    <t>Название</t>
  </si>
  <si>
    <t>Бирючина обыкновенная</t>
  </si>
  <si>
    <t>Спирея Вангутта</t>
  </si>
  <si>
    <t>Кизильник горизонтальный</t>
  </si>
  <si>
    <t>Кизильник Даммера</t>
  </si>
  <si>
    <t>Дейция шершавая</t>
  </si>
  <si>
    <t>Можжевельник китайский Expansa Variegata</t>
  </si>
  <si>
    <t>Айва японская</t>
  </si>
  <si>
    <t>Арония</t>
  </si>
  <si>
    <t>Барбарис обыкновенный зеленый</t>
  </si>
  <si>
    <t>Барбарис обыкновенный пурпурный</t>
  </si>
  <si>
    <t>Барбарис Тунберга Atropurpurea Nana</t>
  </si>
  <si>
    <t>Барбарис Тунберга Aurea</t>
  </si>
  <si>
    <t>Барбарис Тунберга BONANZA GOLD Bogozam</t>
  </si>
  <si>
    <t>Барбарис Тунберга Coronita</t>
  </si>
  <si>
    <t>Барбарис Тунберга Golden Nugget</t>
  </si>
  <si>
    <t>Барбарис Тунберга Green Carpet</t>
  </si>
  <si>
    <t>Барбарис Тунберга Helmond Pillar</t>
  </si>
  <si>
    <t>Барбарис Тунберга Kobold</t>
  </si>
  <si>
    <t>Барбарис Тунберга Maria</t>
  </si>
  <si>
    <t>Барбарис Тунберга Rose Glow</t>
  </si>
  <si>
    <t>Береза ​​повисла Youngii</t>
  </si>
  <si>
    <t>Бирючина Ибота Musli</t>
  </si>
  <si>
    <t>Бирючина обыкновенная Aureum</t>
  </si>
  <si>
    <t>Будлея Давида</t>
  </si>
  <si>
    <t>Будлея Давида Adonis Blue</t>
  </si>
  <si>
    <t>Будлея Давида BlaCk Knight</t>
  </si>
  <si>
    <t>Будлея Давида Flower Power</t>
  </si>
  <si>
    <t>Будлея Давида Pink Delight</t>
  </si>
  <si>
    <t>Бузина черная BlaCk LaCe</t>
  </si>
  <si>
    <t>Вейгела цветущая</t>
  </si>
  <si>
    <t>Вейгела цветущая Bristol Ruby</t>
  </si>
  <si>
    <t>Вейгела цветущая Nana Purpurea</t>
  </si>
  <si>
    <t>Вейгела цветущая Variegata</t>
  </si>
  <si>
    <t>Вяз голландский Wredei</t>
  </si>
  <si>
    <t>Гейхера в ассортименте</t>
  </si>
  <si>
    <t>Гибискус Pink Chiffon</t>
  </si>
  <si>
    <t>Гортензия древовидна Annabelle</t>
  </si>
  <si>
    <t>Гортензия крупноцветковая</t>
  </si>
  <si>
    <t>Гортензия метельчатая</t>
  </si>
  <si>
    <t>Гортензия метельчатая Silver Dollar</t>
  </si>
  <si>
    <t>Дерен белый Aurea</t>
  </si>
  <si>
    <t>Дерен белый SibiriCa</t>
  </si>
  <si>
    <t>Дерен белый SibiriCa Variegata</t>
  </si>
  <si>
    <t>Дерен белый Spaethii</t>
  </si>
  <si>
    <t>Диервилла блестящая</t>
  </si>
  <si>
    <t>Ель колючая</t>
  </si>
  <si>
    <t>Жимолость шапочная</t>
  </si>
  <si>
    <t>Ива пурпурная Nana</t>
  </si>
  <si>
    <t>Ива цилолиста Hakuro-nishiki</t>
  </si>
  <si>
    <t>Калина обыкновенная</t>
  </si>
  <si>
    <t>Карагана древовидная Pendula</t>
  </si>
  <si>
    <t>Карагана древовидная Walker</t>
  </si>
  <si>
    <t>Катальпа бигнониевидная Nana</t>
  </si>
  <si>
    <t>Керия японская</t>
  </si>
  <si>
    <t>Кизильник блестящий</t>
  </si>
  <si>
    <t>Кизильник гибридный Skogholm</t>
  </si>
  <si>
    <t>Кипарисовик Лавсона Ivonne</t>
  </si>
  <si>
    <t>Кипарисовик Лавсона Сolumnaris</t>
  </si>
  <si>
    <t>Кипарисовик Лавсона Сolumnaris GlauCa</t>
  </si>
  <si>
    <t>Клен ложноплатановый Leopoldii</t>
  </si>
  <si>
    <t>Клен остролистный Globosum</t>
  </si>
  <si>
    <t>Клен пальмолистный</t>
  </si>
  <si>
    <t>Лаванда узколистная</t>
  </si>
  <si>
    <t>Лапчатка кустовая</t>
  </si>
  <si>
    <t>Ликвидамбар смолоносный</t>
  </si>
  <si>
    <t>Магнолия</t>
  </si>
  <si>
    <t>Магнолия Суланжа</t>
  </si>
  <si>
    <t>Магония падуболистная</t>
  </si>
  <si>
    <t>Можжевельник виргинский Grey owl</t>
  </si>
  <si>
    <t>Можжевельник горизонтальный Blue Chip</t>
  </si>
  <si>
    <t>Можжевельник горизонтальный ICCe Blue Monber</t>
  </si>
  <si>
    <t>Можжевельник казацкий</t>
  </si>
  <si>
    <t>Можжевельник китайский Blue Alps</t>
  </si>
  <si>
    <t>Можжевельник китайский Kuriwao Gold</t>
  </si>
  <si>
    <t>Можжевельник обыкновенный Green Carpet</t>
  </si>
  <si>
    <t>Можжевельник обыкновенный Sentinel</t>
  </si>
  <si>
    <t>Можжевельник прибрежный SClager</t>
  </si>
  <si>
    <t>Можжевельник прибрежный Silver Mist</t>
  </si>
  <si>
    <t>Можжевельник скальный SCyroCket</t>
  </si>
  <si>
    <t>Можжевельник средний Mint Julip</t>
  </si>
  <si>
    <t>Можжевельник средний Old Gold</t>
  </si>
  <si>
    <t>Можжевельник средний Pfitzeriana</t>
  </si>
  <si>
    <t>Можжевельник чешуйчатый Blue Carpet</t>
  </si>
  <si>
    <t>Можжевельник чешуйчатый Blue Star</t>
  </si>
  <si>
    <t>Можжевельник чешуйчатый Meyeri</t>
  </si>
  <si>
    <t>Очиток видный</t>
  </si>
  <si>
    <t>Персик</t>
  </si>
  <si>
    <t>Пион древовидный</t>
  </si>
  <si>
    <t>Пираканта</t>
  </si>
  <si>
    <t>Пираканта Orange Charmer</t>
  </si>
  <si>
    <t>Пираканта Red Column</t>
  </si>
  <si>
    <t>Пихта бальзамическая</t>
  </si>
  <si>
    <t>Платан кленолистный</t>
  </si>
  <si>
    <t>Ракитник венечный Lena</t>
  </si>
  <si>
    <t>Ракитник ранней Boskoop Ruby</t>
  </si>
  <si>
    <t>самшит вечнозеленый</t>
  </si>
  <si>
    <t>самшит мелколистный</t>
  </si>
  <si>
    <t>Сирень обыкновенная</t>
  </si>
  <si>
    <t>Скумпия обычная Royal Purple</t>
  </si>
  <si>
    <t>Слива</t>
  </si>
  <si>
    <t>Снежноягодник белый</t>
  </si>
  <si>
    <t>сосна веймутова</t>
  </si>
  <si>
    <t>Сосна веймутова</t>
  </si>
  <si>
    <t>Спирея Билардо</t>
  </si>
  <si>
    <t>Спирея японская</t>
  </si>
  <si>
    <t>Спирея японская Albiflora</t>
  </si>
  <si>
    <t>Спирея японская Anthony Waterer</t>
  </si>
  <si>
    <t>Спирея японская Dart's Red</t>
  </si>
  <si>
    <t>Спирея японская Genpei</t>
  </si>
  <si>
    <t>Спирея японская Golden Carpet</t>
  </si>
  <si>
    <t>Спирея японская Goldflame</t>
  </si>
  <si>
    <t>Тамарикс</t>
  </si>
  <si>
    <t>Тис ягодный</t>
  </si>
  <si>
    <t>Тис ягодный Golden Karol</t>
  </si>
  <si>
    <t>Тис ягодный Overeynderi</t>
  </si>
  <si>
    <t>Тсуга канадская Nana</t>
  </si>
  <si>
    <t>Туя восточная Aurea Nana</t>
  </si>
  <si>
    <t>Туя восточная Biota</t>
  </si>
  <si>
    <t>Туя западная Brabant</t>
  </si>
  <si>
    <t>Туя западная Columna</t>
  </si>
  <si>
    <t>Туя западная Globosa</t>
  </si>
  <si>
    <t>Туя западная Golden Globe</t>
  </si>
  <si>
    <t>Туя западная Golden Smaragd</t>
  </si>
  <si>
    <t>Туя западная Rheingold</t>
  </si>
  <si>
    <t>Туя западная Smaragd</t>
  </si>
  <si>
    <t>Туя западная Teddy</t>
  </si>
  <si>
    <t>Тис средний Stefania</t>
  </si>
  <si>
    <t>Форзиция средняя</t>
  </si>
  <si>
    <t>Форзиция средняя Weber`s Bronx</t>
  </si>
  <si>
    <t>Фотергила Major</t>
  </si>
  <si>
    <t>Халезия каролинский</t>
  </si>
  <si>
    <t>Хоста в ассортименте</t>
  </si>
  <si>
    <t>Чубушник венечный</t>
  </si>
  <si>
    <t>Чубушник гибридный Belle Etoile</t>
  </si>
  <si>
    <t>Шелковица Pendula</t>
  </si>
  <si>
    <t>Юкка</t>
  </si>
  <si>
    <t>Юкка Филаментоза</t>
  </si>
  <si>
    <t>Яблоня Royal Beauty</t>
  </si>
  <si>
    <t>Яблоня плодовая</t>
  </si>
  <si>
    <t>Размер</t>
  </si>
  <si>
    <t>C3</t>
  </si>
  <si>
    <t>h(см):40-50; C7,5</t>
  </si>
  <si>
    <t>h(см):30-40; C5</t>
  </si>
  <si>
    <t>h(см):80-100; C7,5</t>
  </si>
  <si>
    <t>C2</t>
  </si>
  <si>
    <t>h(см):80-100; C15</t>
  </si>
  <si>
    <t>h(см):20-25; C3</t>
  </si>
  <si>
    <t>C5</t>
  </si>
  <si>
    <t>h(см):30-40; C3</t>
  </si>
  <si>
    <t>h(см):40-50; C5</t>
  </si>
  <si>
    <t>h(см):40-60; C5</t>
  </si>
  <si>
    <t>h(см):20-30; C3</t>
  </si>
  <si>
    <t>h(см):180; 10-12; C45</t>
  </si>
  <si>
    <t>h(см):60-80; C3</t>
  </si>
  <si>
    <t>h(см):40-60; C3</t>
  </si>
  <si>
    <t>h(см):60-80; C5</t>
  </si>
  <si>
    <t>C1,5</t>
  </si>
  <si>
    <t>C10</t>
  </si>
  <si>
    <t>h(см):80-100; C10</t>
  </si>
  <si>
    <t>h(см):60-80; C7,5</t>
  </si>
  <si>
    <t>h(см):30-40; C10</t>
  </si>
  <si>
    <t>h(см):120; C45</t>
  </si>
  <si>
    <t>h(см):40-60; C7,5</t>
  </si>
  <si>
    <t>h(см):80-100; C5-7,5</t>
  </si>
  <si>
    <t>h(см):80-100; C5</t>
  </si>
  <si>
    <t>h(см):40-60; C5-7,5</t>
  </si>
  <si>
    <t>h(см):60-80; C20</t>
  </si>
  <si>
    <t>h(см):180; C45</t>
  </si>
  <si>
    <t>h(см):12-14; C45</t>
  </si>
  <si>
    <t>h(см):80-100; C3</t>
  </si>
  <si>
    <t>h(см):8-10; C45</t>
  </si>
  <si>
    <t>h(см):220; 8-10; ком</t>
  </si>
  <si>
    <t>h(см):220; 6-8; C45</t>
  </si>
  <si>
    <t>h(см):220; 8-10; C45</t>
  </si>
  <si>
    <t>C7,5</t>
  </si>
  <si>
    <t>h(см):40-60; ; C3</t>
  </si>
  <si>
    <t>h(см):200; 8-10; C45</t>
  </si>
  <si>
    <t>h(см):150-200; C45</t>
  </si>
  <si>
    <t>h(см):40-60; C10</t>
  </si>
  <si>
    <t xml:space="preserve">C7,5; </t>
  </si>
  <si>
    <t>h(см):40-50; C3</t>
  </si>
  <si>
    <t>h(см):10-12; C60</t>
  </si>
  <si>
    <t>h(см):100-150; C7,5</t>
  </si>
  <si>
    <t>h(см):15-20; C2-3</t>
  </si>
  <si>
    <t>h(см):60-80; C2</t>
  </si>
  <si>
    <t>C23</t>
  </si>
  <si>
    <t>h(см):100-125; C100</t>
  </si>
  <si>
    <t>h(см):80-100; C2</t>
  </si>
  <si>
    <t>h(см):30-40; C7,5</t>
  </si>
  <si>
    <t>h(см):25-30; C3</t>
  </si>
  <si>
    <t>h(см):20-30; C5</t>
  </si>
  <si>
    <t>h(см):15-20; C2</t>
  </si>
  <si>
    <t>h(см):125-150; C35</t>
  </si>
  <si>
    <t>h(см):150-175</t>
  </si>
  <si>
    <t>h(см):150; C40</t>
  </si>
  <si>
    <t>К-во</t>
  </si>
  <si>
    <t>Барбарис Тунберга Atropurpurea</t>
  </si>
  <si>
    <t>Дуб красный</t>
  </si>
  <si>
    <t xml:space="preserve">калина обыкновенная  </t>
  </si>
  <si>
    <t xml:space="preserve">Калина обыкновенная Roseum </t>
  </si>
  <si>
    <t xml:space="preserve">катальпа бигнониевидная  </t>
  </si>
  <si>
    <t xml:space="preserve">Кипарисовик Лавсона Ivonne </t>
  </si>
  <si>
    <t xml:space="preserve">Кипарисовик Лавсона Сolumnaris </t>
  </si>
  <si>
    <t xml:space="preserve">клен ложноплатановый  </t>
  </si>
  <si>
    <t xml:space="preserve">клен остролистный  </t>
  </si>
  <si>
    <t xml:space="preserve">клен серебристый  </t>
  </si>
  <si>
    <t xml:space="preserve">Лаванда узколистная  </t>
  </si>
  <si>
    <t xml:space="preserve">магония падуболистная  </t>
  </si>
  <si>
    <t xml:space="preserve">Магония падуболистная Aurea </t>
  </si>
  <si>
    <t xml:space="preserve">рябина обыкновенная  </t>
  </si>
  <si>
    <t xml:space="preserve">сирень обыкновенная  </t>
  </si>
  <si>
    <t xml:space="preserve">смородина   </t>
  </si>
  <si>
    <t xml:space="preserve">снежноягодник белый  </t>
  </si>
  <si>
    <t xml:space="preserve">Сосна горная Mughus </t>
  </si>
  <si>
    <t xml:space="preserve">спирея Вангутта  </t>
  </si>
  <si>
    <t xml:space="preserve">Спирея серая Grefsheim </t>
  </si>
  <si>
    <t xml:space="preserve">спирея японская  </t>
  </si>
  <si>
    <t xml:space="preserve">Спирея японская Genpei </t>
  </si>
  <si>
    <t>Спирея японская Little Princess</t>
  </si>
  <si>
    <t xml:space="preserve">Туя западная Brabant </t>
  </si>
  <si>
    <t xml:space="preserve">Туя западная Columna </t>
  </si>
  <si>
    <t xml:space="preserve">Туя западная Danica </t>
  </si>
  <si>
    <t xml:space="preserve">Туя западная Smaragd </t>
  </si>
  <si>
    <t xml:space="preserve">Туя западная Teddy </t>
  </si>
  <si>
    <t xml:space="preserve">Туя западная Woodwardii </t>
  </si>
  <si>
    <t xml:space="preserve">чубушник венечный  </t>
  </si>
  <si>
    <t xml:space="preserve">спирея Билардо  </t>
  </si>
  <si>
    <t>Спирея японская Golden Princess</t>
  </si>
  <si>
    <t xml:space="preserve">Спирея японская Macrophylla </t>
  </si>
  <si>
    <t>h(см): 100-125 (ком)</t>
  </si>
  <si>
    <t>h(см): 100-150 (ком)</t>
  </si>
  <si>
    <t>h(м): 10-12. (ком)</t>
  </si>
  <si>
    <t>h(м): 12-14. (ком)</t>
  </si>
  <si>
    <t>h(см): 125-150 (ком)</t>
  </si>
  <si>
    <t>h(м): 14-16 (ком)</t>
  </si>
  <si>
    <t>h(см): 150-175 (ком)</t>
  </si>
  <si>
    <t>h(см): 150-200 (ком)</t>
  </si>
  <si>
    <t>h(м): 16-18 (ком)</t>
  </si>
  <si>
    <t>h(см): 175-200 (ком)</t>
  </si>
  <si>
    <t>h(м): 18-20 (ком)</t>
  </si>
  <si>
    <t>h(см): 200-250 (ком)</t>
  </si>
  <si>
    <t>h(м): 20-25 (ком)</t>
  </si>
  <si>
    <t>h(см): 20-30 (ком)</t>
  </si>
  <si>
    <t>h(см): 250-300 (ком)</t>
  </si>
  <si>
    <t>h(м): 25-30 (ком)</t>
  </si>
  <si>
    <t>h(см): 300-350 (ком)</t>
  </si>
  <si>
    <t>h(см): 300-400 (ком)</t>
  </si>
  <si>
    <t>h(см): 30-40 (ком)</t>
  </si>
  <si>
    <t>h(см): 35-40 (ком)</t>
  </si>
  <si>
    <t>h(см): 40-50 (ком)</t>
  </si>
  <si>
    <t>h(см): 40-60 (ком)</t>
  </si>
  <si>
    <t>h(см): 60-80 (ком)</t>
  </si>
  <si>
    <t>h(см): 60-80  (ком)</t>
  </si>
  <si>
    <t>h(см): 80-100 (ком)</t>
  </si>
  <si>
    <t>h(м): 8-10. (ком)</t>
  </si>
  <si>
    <t>Стоимость заявки
(Со скидкой)</t>
  </si>
  <si>
    <t>% Скидки</t>
  </si>
  <si>
    <t>Садовый центр "Таволга" (Юр.название: ООО "Белоцерковское зеленое хозяйство")</t>
  </si>
  <si>
    <t>Розничная цена (грн)</t>
  </si>
  <si>
    <t>Стоимость
(Без скидки)</t>
  </si>
  <si>
    <t>Барбарис Тунберга "Admiration"</t>
  </si>
  <si>
    <t>Барбарис Тунберга Erecta</t>
  </si>
  <si>
    <t>Вейгела цветущая Victoria</t>
  </si>
  <si>
    <t>Ель канадская Сonica</t>
  </si>
  <si>
    <t>Клен пальмолистный Dissectum</t>
  </si>
  <si>
    <t>Клен пальмолистный Dissectum Красный</t>
  </si>
  <si>
    <t xml:space="preserve">Лаванда узколистная </t>
  </si>
  <si>
    <t xml:space="preserve">Липа крупнолистная  </t>
  </si>
  <si>
    <t>Липа крупнолистная "Zelzate"</t>
  </si>
  <si>
    <t xml:space="preserve">Липа мелколистная  </t>
  </si>
  <si>
    <t>Овсяница сизая</t>
  </si>
  <si>
    <t xml:space="preserve">Тополь   </t>
  </si>
  <si>
    <t xml:space="preserve">Суммах уксусной  </t>
  </si>
  <si>
    <t>Спирея Серая Grefsheim</t>
  </si>
  <si>
    <t>Спирея березолистная</t>
  </si>
  <si>
    <t>Туя вересковидная</t>
  </si>
  <si>
    <t xml:space="preserve">Ива Матсудана  </t>
  </si>
  <si>
    <t xml:space="preserve">Ель обыкновенная  </t>
  </si>
  <si>
    <t>Гибискус голубой</t>
  </si>
  <si>
    <t>Гибискус травянистых</t>
  </si>
  <si>
    <t>Бересклет Форчуна</t>
  </si>
  <si>
    <t>Береза ​​повислая</t>
  </si>
  <si>
    <t xml:space="preserve">Пузыреплодник калинолистий Diabolo </t>
  </si>
  <si>
    <t>Пузыреплодник калинолистий Dart's Gold</t>
  </si>
  <si>
    <t>Пузыреплодник калинолистий Lady in Red</t>
  </si>
  <si>
    <t>Пузыреплодник калинолистий Luteus</t>
  </si>
  <si>
    <t xml:space="preserve">Пузыреплодник калинолистий Luteus </t>
  </si>
  <si>
    <t>Пузыреплодник калинолистий Nugget</t>
  </si>
  <si>
    <t>Пузыреплодник калинолистий Аndre</t>
  </si>
  <si>
    <t xml:space="preserve"> +38(098)528-89-11</t>
  </si>
  <si>
    <t xml:space="preserve"> +38(095)934-90-03</t>
  </si>
  <si>
    <r>
      <t xml:space="preserve">Отправьте заполненый Вами файл на почту </t>
    </r>
    <r>
      <rPr>
        <b/>
        <sz val="17"/>
        <rFont val="Times New Roman"/>
        <family val="1"/>
        <charset val="204"/>
      </rPr>
      <t>tavolgabc@gmail.com и мы Вам перезвоним.</t>
    </r>
  </si>
  <si>
    <t>Предложения на Февраль-Март от Садового центра "Таволга":</t>
  </si>
  <si>
    <t>Полный прайс</t>
  </si>
  <si>
    <t>Для профессиональных операторов рынка - СПЕЦИАЛЬНЫЕ УСЛОВИЯ РАБОТЫ И ЦЕНЫ!</t>
  </si>
  <si>
    <t>d(см): 10</t>
  </si>
  <si>
    <t>d(см): 12</t>
  </si>
  <si>
    <t>d(см): 14</t>
  </si>
  <si>
    <t>d(см): 17</t>
  </si>
  <si>
    <t>Ранункулюс</t>
  </si>
  <si>
    <t>Тюльпаны 3 шт. в горшке</t>
  </si>
  <si>
    <t>Гортензия</t>
  </si>
  <si>
    <t>h(см): 45-60</t>
  </si>
  <si>
    <t xml:space="preserve"> +38(066)984-06-30</t>
  </si>
  <si>
    <t>Цинерария (Все остатки уже забронированы)</t>
  </si>
  <si>
    <t>Примула (Все остатки уже забронированы)</t>
  </si>
  <si>
    <t>Тюльпаны на срез (АКЦИОННАЯ ЦЕНА)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</si>
</sst>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indexed="8"/>
      <name val="Calibri"/>
    </font>
    <font>
      <sz val="13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20"/>
      <color theme="0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18"/>
      <color theme="8" tint="-0.249977111117893"/>
      <name val="Times New Roman"/>
      <family val="1"/>
      <charset val="204"/>
    </font>
    <font>
      <b/>
      <u/>
      <sz val="18"/>
      <color theme="8" tint="-0.249977111117893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theme="9" tint="-0.24997711111789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Alignment="0" applyProtection="0"/>
  </cellStyleXfs>
  <cellXfs count="61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0" fontId="0" fillId="0" borderId="0" xfId="0" applyNumberFormat="1" applyFont="1" applyAlignment="1">
      <alignment horizontal="left"/>
    </xf>
    <xf numFmtId="0" fontId="0" fillId="2" borderId="6" xfId="0" applyNumberFormat="1" applyFont="1" applyFill="1" applyBorder="1" applyAlignment="1"/>
    <xf numFmtId="0" fontId="2" fillId="0" borderId="10" xfId="0" applyNumberFormat="1" applyFont="1" applyBorder="1" applyAlignment="1"/>
    <xf numFmtId="2" fontId="0" fillId="0" borderId="0" xfId="0" applyNumberFormat="1" applyFont="1" applyAlignment="1"/>
    <xf numFmtId="2" fontId="0" fillId="2" borderId="5" xfId="0" applyNumberFormat="1" applyFont="1" applyFill="1" applyBorder="1" applyAlignment="1"/>
    <xf numFmtId="2" fontId="1" fillId="2" borderId="1" xfId="0" applyNumberFormat="1" applyFont="1" applyFill="1" applyBorder="1" applyAlignment="1"/>
    <xf numFmtId="2" fontId="0" fillId="2" borderId="6" xfId="0" applyNumberFormat="1" applyFont="1" applyFill="1" applyBorder="1" applyAlignment="1"/>
    <xf numFmtId="3" fontId="0" fillId="0" borderId="0" xfId="0" applyNumberFormat="1" applyFont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center" vertical="center"/>
    </xf>
    <xf numFmtId="3" fontId="2" fillId="7" borderId="15" xfId="0" applyNumberFormat="1" applyFont="1" applyFill="1" applyBorder="1" applyAlignment="1">
      <alignment horizontal="center" vertical="center"/>
    </xf>
    <xf numFmtId="3" fontId="2" fillId="7" borderId="14" xfId="0" applyNumberFormat="1" applyFont="1" applyFill="1" applyBorder="1" applyAlignment="1">
      <alignment horizontal="center" vertical="center"/>
    </xf>
    <xf numFmtId="3" fontId="4" fillId="4" borderId="17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3" fontId="2" fillId="5" borderId="1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/>
    <xf numFmtId="2" fontId="2" fillId="0" borderId="0" xfId="0" applyNumberFormat="1" applyFont="1" applyBorder="1" applyAlignment="1"/>
    <xf numFmtId="3" fontId="2" fillId="5" borderId="0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9" fontId="5" fillId="5" borderId="19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right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top" wrapText="1"/>
    </xf>
    <xf numFmtId="0" fontId="13" fillId="0" borderId="10" xfId="0" applyNumberFormat="1" applyFont="1" applyBorder="1" applyAlignment="1"/>
    <xf numFmtId="1" fontId="2" fillId="0" borderId="11" xfId="0" applyNumberFormat="1" applyFont="1" applyBorder="1" applyAlignment="1"/>
    <xf numFmtId="0" fontId="14" fillId="0" borderId="0" xfId="0" applyNumberFormat="1" applyFont="1" applyAlignment="1"/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1" fontId="2" fillId="8" borderId="11" xfId="0" applyNumberFormat="1" applyFont="1" applyFill="1" applyBorder="1" applyAlignment="1"/>
    <xf numFmtId="0" fontId="15" fillId="8" borderId="10" xfId="0" applyFont="1" applyFill="1" applyBorder="1" applyAlignment="1">
      <alignment vertical="center" wrapText="1"/>
    </xf>
    <xf numFmtId="0" fontId="2" fillId="8" borderId="10" xfId="0" applyNumberFormat="1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BBB59"/>
      <rgbColor rgb="00AAAAAA"/>
      <rgbColor rgb="00CCCCFF"/>
      <rgbColor rgb="00DD0806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854448</xdr:colOff>
      <xdr:row>2</xdr:row>
      <xdr:rowOff>56030</xdr:rowOff>
    </xdr:from>
    <xdr:ext cx="1255059" cy="412934"/>
    <xdr:sp macro="" textlink="">
      <xdr:nvSpPr>
        <xdr:cNvPr id="3" name="TextBox 2"/>
        <xdr:cNvSpPr txBox="1"/>
      </xdr:nvSpPr>
      <xdr:spPr>
        <a:xfrm>
          <a:off x="5336801" y="705971"/>
          <a:ext cx="1255059" cy="412934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ru-RU" sz="1400" b="1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Заполните количество</a:t>
          </a:r>
        </a:p>
      </xdr:txBody>
    </xdr:sp>
    <xdr:clientData/>
  </xdr:oneCellAnchor>
  <xdr:twoCellAnchor>
    <xdr:from>
      <xdr:col>6</xdr:col>
      <xdr:colOff>235322</xdr:colOff>
      <xdr:row>3</xdr:row>
      <xdr:rowOff>134470</xdr:rowOff>
    </xdr:from>
    <xdr:to>
      <xdr:col>7</xdr:col>
      <xdr:colOff>571498</xdr:colOff>
      <xdr:row>10</xdr:row>
      <xdr:rowOff>44824</xdr:rowOff>
    </xdr:to>
    <xdr:sp macro="" textlink="">
      <xdr:nvSpPr>
        <xdr:cNvPr id="5" name="Стрелка вниз 4"/>
        <xdr:cNvSpPr/>
      </xdr:nvSpPr>
      <xdr:spPr>
        <a:xfrm>
          <a:off x="7989793" y="1109382"/>
          <a:ext cx="627529" cy="560295"/>
        </a:xfrm>
        <a:prstGeom prst="downArrow">
          <a:avLst/>
        </a:prstGeom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ru-RU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twoCellAnchor>
  <xdr:twoCellAnchor editAs="oneCell">
    <xdr:from>
      <xdr:col>7</xdr:col>
      <xdr:colOff>875174</xdr:colOff>
      <xdr:row>0</xdr:row>
      <xdr:rowOff>11205</xdr:rowOff>
    </xdr:from>
    <xdr:to>
      <xdr:col>9</xdr:col>
      <xdr:colOff>78440</xdr:colOff>
      <xdr:row>4</xdr:row>
      <xdr:rowOff>294461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0998" y="11205"/>
          <a:ext cx="1668560" cy="1583138"/>
        </a:xfrm>
        <a:prstGeom prst="rect">
          <a:avLst/>
        </a:prstGeom>
      </xdr:spPr>
    </xdr:pic>
    <xdr:clientData/>
  </xdr:twoCellAnchor>
  <xdr:oneCellAnchor>
    <xdr:from>
      <xdr:col>6</xdr:col>
      <xdr:colOff>152401</xdr:colOff>
      <xdr:row>2</xdr:row>
      <xdr:rowOff>22412</xdr:rowOff>
    </xdr:from>
    <xdr:ext cx="912158" cy="412934"/>
    <xdr:sp macro="" textlink="">
      <xdr:nvSpPr>
        <xdr:cNvPr id="12" name="TextBox 11"/>
        <xdr:cNvSpPr txBox="1"/>
      </xdr:nvSpPr>
      <xdr:spPr>
        <a:xfrm>
          <a:off x="7906872" y="672353"/>
          <a:ext cx="912158" cy="412934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sp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ru-RU" sz="1400" b="1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Внесите </a:t>
          </a:r>
          <a:endParaRPr kumimoji="0" lang="en-US" sz="1400" b="1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ru-RU" sz="1400" b="1" i="1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Helvetica"/>
            </a:rPr>
            <a:t>% скидки</a:t>
          </a:r>
        </a:p>
      </xdr:txBody>
    </xdr:sp>
    <xdr:clientData/>
  </xdr:oneCellAnchor>
  <xdr:twoCellAnchor>
    <xdr:from>
      <xdr:col>7</xdr:col>
      <xdr:colOff>230841</xdr:colOff>
      <xdr:row>5</xdr:row>
      <xdr:rowOff>4482</xdr:rowOff>
    </xdr:from>
    <xdr:to>
      <xdr:col>7</xdr:col>
      <xdr:colOff>858370</xdr:colOff>
      <xdr:row>8</xdr:row>
      <xdr:rowOff>0</xdr:rowOff>
    </xdr:to>
    <xdr:sp macro="" textlink="">
      <xdr:nvSpPr>
        <xdr:cNvPr id="13" name="Стрелка вниз 12"/>
        <xdr:cNvSpPr/>
      </xdr:nvSpPr>
      <xdr:spPr>
        <a:xfrm>
          <a:off x="8792135" y="239806"/>
          <a:ext cx="627529" cy="1620370"/>
        </a:xfrm>
        <a:prstGeom prst="downArrow">
          <a:avLst/>
        </a:prstGeom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ru-RU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twoCellAnchor>
  <xdr:twoCellAnchor>
    <xdr:from>
      <xdr:col>4</xdr:col>
      <xdr:colOff>89647</xdr:colOff>
      <xdr:row>3</xdr:row>
      <xdr:rowOff>145676</xdr:rowOff>
    </xdr:from>
    <xdr:to>
      <xdr:col>4</xdr:col>
      <xdr:colOff>717176</xdr:colOff>
      <xdr:row>10</xdr:row>
      <xdr:rowOff>56031</xdr:rowOff>
    </xdr:to>
    <xdr:sp macro="" textlink="">
      <xdr:nvSpPr>
        <xdr:cNvPr id="19" name="Стрелка вниз 18"/>
        <xdr:cNvSpPr/>
      </xdr:nvSpPr>
      <xdr:spPr>
        <a:xfrm>
          <a:off x="5580529" y="1120588"/>
          <a:ext cx="627529" cy="560296"/>
        </a:xfrm>
        <a:prstGeom prst="downArrow">
          <a:avLst/>
        </a:prstGeom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0" tIns="0" rIns="0" bIns="0" numCol="1" spcCol="38100" rtlCol="0" anchor="t">
          <a:noAutofit/>
        </a:bodyPr>
        <a:lstStyle/>
        <a:p>
          <a:pPr marL="0" marR="0" indent="0" algn="l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ru-RU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endParaRPr>
        </a:p>
      </xdr:txBody>
    </xdr:sp>
    <xdr:clientData/>
  </xdr:twoCellAnchor>
  <xdr:twoCellAnchor editAs="oneCell">
    <xdr:from>
      <xdr:col>1</xdr:col>
      <xdr:colOff>2207558</xdr:colOff>
      <xdr:row>3</xdr:row>
      <xdr:rowOff>190500</xdr:rowOff>
    </xdr:from>
    <xdr:to>
      <xdr:col>2</xdr:col>
      <xdr:colOff>1458211</xdr:colOff>
      <xdr:row>4</xdr:row>
      <xdr:rowOff>235324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0970" y="1165412"/>
          <a:ext cx="2836535" cy="36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875174</xdr:colOff>
      <xdr:row>404</xdr:row>
      <xdr:rowOff>11205</xdr:rowOff>
    </xdr:from>
    <xdr:to>
      <xdr:col>9</xdr:col>
      <xdr:colOff>78440</xdr:colOff>
      <xdr:row>408</xdr:row>
      <xdr:rowOff>294460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115" y="11205"/>
          <a:ext cx="1668560" cy="1583138"/>
        </a:xfrm>
        <a:prstGeom prst="rect">
          <a:avLst/>
        </a:prstGeom>
      </xdr:spPr>
    </xdr:pic>
    <xdr:clientData/>
  </xdr:twoCellAnchor>
  <xdr:twoCellAnchor editAs="oneCell">
    <xdr:from>
      <xdr:col>1</xdr:col>
      <xdr:colOff>2207558</xdr:colOff>
      <xdr:row>407</xdr:row>
      <xdr:rowOff>190500</xdr:rowOff>
    </xdr:from>
    <xdr:to>
      <xdr:col>2</xdr:col>
      <xdr:colOff>1458211</xdr:colOff>
      <xdr:row>408</xdr:row>
      <xdr:rowOff>235323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0970" y="1165412"/>
          <a:ext cx="2836535" cy="36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</xdr:row>
      <xdr:rowOff>302559</xdr:rowOff>
    </xdr:from>
    <xdr:to>
      <xdr:col>1</xdr:col>
      <xdr:colOff>20731</xdr:colOff>
      <xdr:row>4</xdr:row>
      <xdr:rowOff>302560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627530"/>
          <a:ext cx="390525" cy="97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406</xdr:row>
      <xdr:rowOff>0</xdr:rowOff>
    </xdr:from>
    <xdr:to>
      <xdr:col>1</xdr:col>
      <xdr:colOff>31937</xdr:colOff>
      <xdr:row>409</xdr:row>
      <xdr:rowOff>1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78911824"/>
          <a:ext cx="390525" cy="97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0"/>
  <sheetViews>
    <sheetView showGridLines="0" tabSelected="1" zoomScale="85" zoomScaleNormal="85" workbookViewId="0">
      <selection activeCell="B13" sqref="B13"/>
    </sheetView>
  </sheetViews>
  <sheetFormatPr defaultColWidth="8.85546875" defaultRowHeight="14.85" customHeight="1" x14ac:dyDescent="0.25"/>
  <cols>
    <col min="1" max="1" width="6" style="1" customWidth="1"/>
    <col min="2" max="2" width="53.85546875" style="1" customWidth="1"/>
    <col min="3" max="3" width="22.140625" style="1" bestFit="1" customWidth="1"/>
    <col min="4" max="4" width="15.140625" style="11" customWidth="1"/>
    <col min="5" max="5" width="11.5703125" style="15" customWidth="1"/>
    <col min="6" max="6" width="22.28515625" style="19" customWidth="1"/>
    <col min="7" max="7" width="4.28515625" style="19" customWidth="1"/>
    <col min="8" max="8" width="13.85546875" style="1" customWidth="1"/>
    <col min="9" max="9" width="23.140625" style="19" customWidth="1"/>
    <col min="10" max="16384" width="8.85546875" style="1"/>
  </cols>
  <sheetData>
    <row r="1" spans="1:9" ht="25.5" customHeight="1" x14ac:dyDescent="0.25">
      <c r="A1" s="53" t="s">
        <v>259</v>
      </c>
      <c r="B1" s="53"/>
      <c r="C1" s="53"/>
      <c r="D1" s="53"/>
      <c r="E1" s="53"/>
      <c r="F1" s="53"/>
      <c r="G1" s="53"/>
      <c r="H1" s="53"/>
    </row>
    <row r="2" spans="1:9" ht="25.5" customHeight="1" x14ac:dyDescent="0.25">
      <c r="A2" s="54" t="s">
        <v>293</v>
      </c>
      <c r="B2" s="54"/>
      <c r="C2" s="54"/>
      <c r="D2" s="54"/>
      <c r="E2" s="54"/>
      <c r="F2" s="54"/>
      <c r="G2" s="54"/>
      <c r="H2" s="54"/>
    </row>
    <row r="3" spans="1:9" ht="25.5" customHeight="1" x14ac:dyDescent="0.25">
      <c r="A3" s="46"/>
      <c r="B3" s="47" t="s">
        <v>305</v>
      </c>
      <c r="C3" s="46"/>
      <c r="D3" s="46"/>
      <c r="E3" s="46"/>
      <c r="F3" s="46"/>
    </row>
    <row r="4" spans="1:9" ht="25.5" customHeight="1" x14ac:dyDescent="0.25">
      <c r="A4" s="45"/>
      <c r="B4" s="47" t="s">
        <v>291</v>
      </c>
      <c r="C4" s="45"/>
      <c r="D4" s="45"/>
      <c r="E4" s="45"/>
      <c r="F4" s="45"/>
    </row>
    <row r="5" spans="1:9" ht="25.5" customHeight="1" thickBot="1" x14ac:dyDescent="0.3">
      <c r="A5" s="8"/>
      <c r="B5" s="47" t="s">
        <v>292</v>
      </c>
    </row>
    <row r="6" spans="1:9" ht="18.75" hidden="1" customHeight="1" x14ac:dyDescent="0.25">
      <c r="A6" s="4"/>
      <c r="B6" s="5"/>
      <c r="C6" s="5"/>
      <c r="D6" s="12"/>
      <c r="E6" s="16"/>
      <c r="F6" s="20"/>
      <c r="I6" s="20"/>
    </row>
    <row r="7" spans="1:9" ht="8.1" hidden="1" customHeight="1" x14ac:dyDescent="0.3">
      <c r="A7" s="2"/>
      <c r="B7" s="6"/>
      <c r="C7" s="7"/>
      <c r="D7" s="13"/>
      <c r="E7" s="17"/>
      <c r="F7" s="21"/>
      <c r="I7" s="21"/>
    </row>
    <row r="8" spans="1:9" ht="18.75" hidden="1" customHeight="1" x14ac:dyDescent="0.3">
      <c r="A8" s="2"/>
      <c r="B8" s="6"/>
      <c r="C8" s="7"/>
      <c r="D8" s="13"/>
      <c r="E8" s="17"/>
      <c r="F8" s="21"/>
      <c r="I8" s="21"/>
    </row>
    <row r="9" spans="1:9" ht="18.75" hidden="1" customHeight="1" x14ac:dyDescent="0.3">
      <c r="A9" s="2"/>
      <c r="B9" s="6"/>
      <c r="C9" s="7"/>
      <c r="D9" s="13"/>
      <c r="E9" s="17"/>
      <c r="F9" s="21"/>
      <c r="I9" s="21"/>
    </row>
    <row r="10" spans="1:9" ht="18.75" hidden="1" customHeight="1" x14ac:dyDescent="0.25">
      <c r="A10" s="3"/>
      <c r="B10" s="9"/>
      <c r="C10" s="9"/>
      <c r="D10" s="14"/>
      <c r="E10" s="18"/>
      <c r="F10" s="22"/>
      <c r="I10" s="22"/>
    </row>
    <row r="11" spans="1:9" ht="38.25" customHeight="1" x14ac:dyDescent="0.25">
      <c r="A11" s="38" t="s">
        <v>0</v>
      </c>
      <c r="B11" s="39" t="s">
        <v>1</v>
      </c>
      <c r="C11" s="40" t="s">
        <v>141</v>
      </c>
      <c r="D11" s="41" t="s">
        <v>260</v>
      </c>
      <c r="E11" s="37" t="s">
        <v>197</v>
      </c>
      <c r="F11" s="42" t="s">
        <v>261</v>
      </c>
      <c r="G11" s="43"/>
      <c r="H11" s="44" t="s">
        <v>258</v>
      </c>
      <c r="I11" s="42" t="s">
        <v>257</v>
      </c>
    </row>
    <row r="12" spans="1:9" ht="27" thickBot="1" x14ac:dyDescent="0.3">
      <c r="A12" s="55" t="s">
        <v>294</v>
      </c>
      <c r="B12" s="56"/>
      <c r="C12" s="56"/>
      <c r="D12" s="57"/>
      <c r="E12" s="27">
        <f>SUM(E21:E974)</f>
        <v>0</v>
      </c>
      <c r="F12" s="24">
        <f>SUM(F21:F974)</f>
        <v>0</v>
      </c>
      <c r="H12" s="35">
        <v>0.2</v>
      </c>
      <c r="I12" s="36">
        <f>IF($H$12&gt;0,SUM(I21:I974),"")</f>
        <v>0</v>
      </c>
    </row>
    <row r="13" spans="1:9" ht="15.75" x14ac:dyDescent="0.25">
      <c r="A13" s="10">
        <v>1</v>
      </c>
      <c r="B13" s="59" t="s">
        <v>308</v>
      </c>
      <c r="C13" s="60" t="s">
        <v>304</v>
      </c>
      <c r="D13" s="58">
        <v>12</v>
      </c>
      <c r="E13" s="28"/>
      <c r="F13" s="25">
        <f t="shared" ref="F13:F20" si="0">E13*D13</f>
        <v>0</v>
      </c>
      <c r="I13" s="23">
        <f t="shared" ref="I13:I20" si="1">IF($H$12&gt;0,F13-F13*$H$12,"")</f>
        <v>0</v>
      </c>
    </row>
    <row r="14" spans="1:9" ht="15.75" x14ac:dyDescent="0.25">
      <c r="A14" s="10">
        <v>2</v>
      </c>
      <c r="B14" s="52" t="s">
        <v>307</v>
      </c>
      <c r="C14" s="10" t="s">
        <v>297</v>
      </c>
      <c r="D14" s="49">
        <v>28</v>
      </c>
      <c r="E14" s="29"/>
      <c r="F14" s="26">
        <f t="shared" si="0"/>
        <v>0</v>
      </c>
      <c r="I14" s="23">
        <f t="shared" si="1"/>
        <v>0</v>
      </c>
    </row>
    <row r="15" spans="1:9" ht="15.75" x14ac:dyDescent="0.25">
      <c r="A15" s="10">
        <v>3</v>
      </c>
      <c r="B15" s="51" t="s">
        <v>301</v>
      </c>
      <c r="C15" s="10" t="s">
        <v>297</v>
      </c>
      <c r="D15" s="49">
        <v>30</v>
      </c>
      <c r="E15" s="29"/>
      <c r="F15" s="26">
        <f t="shared" si="0"/>
        <v>0</v>
      </c>
      <c r="I15" s="23">
        <f t="shared" si="1"/>
        <v>0</v>
      </c>
    </row>
    <row r="16" spans="1:9" ht="15.75" x14ac:dyDescent="0.25">
      <c r="A16" s="10">
        <v>4</v>
      </c>
      <c r="B16" s="51" t="s">
        <v>302</v>
      </c>
      <c r="C16" s="10" t="s">
        <v>298</v>
      </c>
      <c r="D16" s="49">
        <v>48</v>
      </c>
      <c r="E16" s="29"/>
      <c r="F16" s="26">
        <f t="shared" si="0"/>
        <v>0</v>
      </c>
      <c r="I16" s="23">
        <f t="shared" si="1"/>
        <v>0</v>
      </c>
    </row>
    <row r="17" spans="1:9" ht="15.75" x14ac:dyDescent="0.25">
      <c r="A17" s="10">
        <v>5</v>
      </c>
      <c r="B17" s="52" t="s">
        <v>306</v>
      </c>
      <c r="C17" s="10" t="s">
        <v>298</v>
      </c>
      <c r="D17" s="49">
        <v>80</v>
      </c>
      <c r="E17" s="29"/>
      <c r="F17" s="26">
        <f t="shared" si="0"/>
        <v>0</v>
      </c>
      <c r="I17" s="23">
        <f t="shared" si="1"/>
        <v>0</v>
      </c>
    </row>
    <row r="18" spans="1:9" ht="15.75" x14ac:dyDescent="0.25">
      <c r="A18" s="10">
        <v>6</v>
      </c>
      <c r="B18" s="51" t="s">
        <v>303</v>
      </c>
      <c r="C18" s="10" t="s">
        <v>299</v>
      </c>
      <c r="D18" s="49">
        <v>280</v>
      </c>
      <c r="E18" s="29"/>
      <c r="F18" s="26">
        <f t="shared" si="0"/>
        <v>0</v>
      </c>
      <c r="I18" s="23">
        <f t="shared" si="1"/>
        <v>0</v>
      </c>
    </row>
    <row r="19" spans="1:9" ht="15.75" x14ac:dyDescent="0.25">
      <c r="A19" s="10">
        <v>7</v>
      </c>
      <c r="B19" s="51" t="s">
        <v>303</v>
      </c>
      <c r="C19" s="10" t="s">
        <v>300</v>
      </c>
      <c r="D19" s="49">
        <v>280</v>
      </c>
      <c r="E19" s="29"/>
      <c r="F19" s="26">
        <f t="shared" si="0"/>
        <v>0</v>
      </c>
      <c r="I19" s="23">
        <f t="shared" si="1"/>
        <v>0</v>
      </c>
    </row>
    <row r="20" spans="1:9" ht="18.75" x14ac:dyDescent="0.25">
      <c r="A20" s="55" t="s">
        <v>295</v>
      </c>
      <c r="B20" s="56"/>
      <c r="C20" s="56"/>
      <c r="D20" s="57"/>
      <c r="E20" s="28"/>
      <c r="F20" s="25">
        <f t="shared" si="0"/>
        <v>0</v>
      </c>
      <c r="I20" s="23">
        <f t="shared" si="1"/>
        <v>0</v>
      </c>
    </row>
    <row r="21" spans="1:9" ht="15.75" x14ac:dyDescent="0.25">
      <c r="A21" s="10">
        <v>1</v>
      </c>
      <c r="B21" s="48" t="s">
        <v>8</v>
      </c>
      <c r="C21" s="10" t="s">
        <v>142</v>
      </c>
      <c r="D21" s="49">
        <v>90</v>
      </c>
      <c r="E21" s="28"/>
      <c r="F21" s="25">
        <f t="shared" ref="F21:F84" si="2">E21*D21</f>
        <v>0</v>
      </c>
      <c r="I21" s="23">
        <f t="shared" ref="I21:I84" si="3">IF($H$12&gt;0,F21-F21*$H$12,"")</f>
        <v>0</v>
      </c>
    </row>
    <row r="22" spans="1:9" ht="15.75" x14ac:dyDescent="0.25">
      <c r="A22" s="10">
        <v>2</v>
      </c>
      <c r="B22" s="48" t="s">
        <v>8</v>
      </c>
      <c r="C22" s="10" t="s">
        <v>144</v>
      </c>
      <c r="D22" s="49">
        <v>100</v>
      </c>
      <c r="E22" s="29"/>
      <c r="F22" s="26">
        <f t="shared" si="2"/>
        <v>0</v>
      </c>
      <c r="I22" s="23">
        <f t="shared" si="3"/>
        <v>0</v>
      </c>
    </row>
    <row r="23" spans="1:9" ht="15.75" x14ac:dyDescent="0.25">
      <c r="A23" s="10">
        <v>3</v>
      </c>
      <c r="B23" s="48" t="s">
        <v>8</v>
      </c>
      <c r="C23" s="10" t="s">
        <v>143</v>
      </c>
      <c r="D23" s="49">
        <v>140</v>
      </c>
      <c r="E23" s="29"/>
      <c r="F23" s="26">
        <f t="shared" si="2"/>
        <v>0</v>
      </c>
      <c r="I23" s="23">
        <f t="shared" si="3"/>
        <v>0</v>
      </c>
    </row>
    <row r="24" spans="1:9" ht="15.75" x14ac:dyDescent="0.25">
      <c r="A24" s="10">
        <v>4</v>
      </c>
      <c r="B24" s="48" t="s">
        <v>9</v>
      </c>
      <c r="C24" s="10" t="s">
        <v>232</v>
      </c>
      <c r="D24" s="49">
        <v>250</v>
      </c>
      <c r="E24" s="29"/>
      <c r="F24" s="26">
        <f t="shared" si="2"/>
        <v>0</v>
      </c>
      <c r="I24" s="23">
        <f t="shared" si="3"/>
        <v>0</v>
      </c>
    </row>
    <row r="25" spans="1:9" ht="15.75" x14ac:dyDescent="0.25">
      <c r="A25" s="10">
        <v>5</v>
      </c>
      <c r="B25" s="48" t="s">
        <v>9</v>
      </c>
      <c r="C25" s="10" t="s">
        <v>255</v>
      </c>
      <c r="D25" s="49">
        <v>200</v>
      </c>
      <c r="E25" s="29"/>
      <c r="F25" s="26">
        <f t="shared" si="2"/>
        <v>0</v>
      </c>
      <c r="I25" s="23">
        <f t="shared" si="3"/>
        <v>0</v>
      </c>
    </row>
    <row r="26" spans="1:9" ht="15.75" x14ac:dyDescent="0.25">
      <c r="A26" s="10">
        <v>6</v>
      </c>
      <c r="B26" s="48" t="s">
        <v>9</v>
      </c>
      <c r="C26" s="10" t="s">
        <v>145</v>
      </c>
      <c r="D26" s="49">
        <v>200</v>
      </c>
      <c r="E26" s="29"/>
      <c r="F26" s="26">
        <f t="shared" si="2"/>
        <v>0</v>
      </c>
      <c r="I26" s="23">
        <f t="shared" si="3"/>
        <v>0</v>
      </c>
    </row>
    <row r="27" spans="1:9" ht="15.75" x14ac:dyDescent="0.25">
      <c r="A27" s="10">
        <v>7</v>
      </c>
      <c r="B27" s="48" t="s">
        <v>10</v>
      </c>
      <c r="C27" s="10" t="s">
        <v>232</v>
      </c>
      <c r="D27" s="49">
        <v>250</v>
      </c>
      <c r="E27" s="29"/>
      <c r="F27" s="26">
        <f t="shared" si="2"/>
        <v>0</v>
      </c>
      <c r="I27" s="23">
        <f t="shared" si="3"/>
        <v>0</v>
      </c>
    </row>
    <row r="28" spans="1:9" ht="15.75" x14ac:dyDescent="0.25">
      <c r="A28" s="10">
        <v>8</v>
      </c>
      <c r="B28" s="48" t="s">
        <v>10</v>
      </c>
      <c r="C28" s="10" t="s">
        <v>252</v>
      </c>
      <c r="D28" s="49">
        <v>140</v>
      </c>
      <c r="E28" s="29"/>
      <c r="F28" s="26">
        <f t="shared" si="2"/>
        <v>0</v>
      </c>
      <c r="I28" s="23">
        <f t="shared" si="3"/>
        <v>0</v>
      </c>
    </row>
    <row r="29" spans="1:9" ht="15.75" x14ac:dyDescent="0.25">
      <c r="A29" s="10">
        <v>9</v>
      </c>
      <c r="B29" s="48" t="s">
        <v>10</v>
      </c>
      <c r="C29" s="10" t="s">
        <v>253</v>
      </c>
      <c r="D29" s="49">
        <v>170</v>
      </c>
      <c r="E29" s="29"/>
      <c r="F29" s="26">
        <f t="shared" si="2"/>
        <v>0</v>
      </c>
      <c r="I29" s="23">
        <f t="shared" si="3"/>
        <v>0</v>
      </c>
    </row>
    <row r="30" spans="1:9" ht="15.75" x14ac:dyDescent="0.25">
      <c r="A30" s="10">
        <v>10</v>
      </c>
      <c r="B30" s="48" t="s">
        <v>10</v>
      </c>
      <c r="C30" s="10" t="s">
        <v>255</v>
      </c>
      <c r="D30" s="49">
        <v>200</v>
      </c>
      <c r="E30" s="29"/>
      <c r="F30" s="26">
        <f t="shared" si="2"/>
        <v>0</v>
      </c>
      <c r="I30" s="23">
        <f t="shared" si="3"/>
        <v>0</v>
      </c>
    </row>
    <row r="31" spans="1:9" ht="15.75" x14ac:dyDescent="0.25">
      <c r="A31" s="10">
        <v>11</v>
      </c>
      <c r="B31" s="48" t="s">
        <v>10</v>
      </c>
      <c r="C31" s="10" t="s">
        <v>146</v>
      </c>
      <c r="D31" s="49">
        <v>90</v>
      </c>
      <c r="E31" s="29"/>
      <c r="F31" s="26">
        <f t="shared" si="2"/>
        <v>0</v>
      </c>
      <c r="I31" s="23">
        <f t="shared" si="3"/>
        <v>0</v>
      </c>
    </row>
    <row r="32" spans="1:9" ht="15.75" x14ac:dyDescent="0.25">
      <c r="A32" s="10">
        <v>12</v>
      </c>
      <c r="B32" s="48" t="s">
        <v>11</v>
      </c>
      <c r="C32" s="10" t="s">
        <v>232</v>
      </c>
      <c r="D32" s="49">
        <v>300</v>
      </c>
      <c r="E32" s="29"/>
      <c r="F32" s="26">
        <f t="shared" si="2"/>
        <v>0</v>
      </c>
      <c r="I32" s="23">
        <f t="shared" si="3"/>
        <v>0</v>
      </c>
    </row>
    <row r="33" spans="1:9" ht="15.75" x14ac:dyDescent="0.25">
      <c r="A33" s="10">
        <v>13</v>
      </c>
      <c r="B33" s="48" t="s">
        <v>11</v>
      </c>
      <c r="C33" s="10" t="s">
        <v>252</v>
      </c>
      <c r="D33" s="49">
        <v>140</v>
      </c>
      <c r="E33" s="29"/>
      <c r="F33" s="26">
        <f t="shared" si="2"/>
        <v>0</v>
      </c>
      <c r="I33" s="23">
        <f t="shared" si="3"/>
        <v>0</v>
      </c>
    </row>
    <row r="34" spans="1:9" ht="15.75" x14ac:dyDescent="0.25">
      <c r="A34" s="10">
        <v>14</v>
      </c>
      <c r="B34" s="48" t="s">
        <v>11</v>
      </c>
      <c r="C34" s="10" t="s">
        <v>253</v>
      </c>
      <c r="D34" s="49">
        <v>170</v>
      </c>
      <c r="E34" s="29"/>
      <c r="F34" s="26">
        <f t="shared" si="2"/>
        <v>0</v>
      </c>
      <c r="I34" s="23">
        <f t="shared" si="3"/>
        <v>0</v>
      </c>
    </row>
    <row r="35" spans="1:9" ht="15.75" x14ac:dyDescent="0.25">
      <c r="A35" s="10">
        <v>15</v>
      </c>
      <c r="B35" s="48" t="s">
        <v>11</v>
      </c>
      <c r="C35" s="10" t="s">
        <v>255</v>
      </c>
      <c r="D35" s="49">
        <v>250</v>
      </c>
      <c r="E35" s="29"/>
      <c r="F35" s="26">
        <f t="shared" si="2"/>
        <v>0</v>
      </c>
      <c r="I35" s="23">
        <f t="shared" si="3"/>
        <v>0</v>
      </c>
    </row>
    <row r="36" spans="1:9" ht="15.75" x14ac:dyDescent="0.25">
      <c r="A36" s="10">
        <v>16</v>
      </c>
      <c r="B36" s="48" t="s">
        <v>11</v>
      </c>
      <c r="C36" s="10" t="s">
        <v>146</v>
      </c>
      <c r="D36" s="49">
        <v>90</v>
      </c>
      <c r="E36" s="29"/>
      <c r="F36" s="26">
        <f t="shared" si="2"/>
        <v>0</v>
      </c>
      <c r="I36" s="23">
        <f t="shared" si="3"/>
        <v>0</v>
      </c>
    </row>
    <row r="37" spans="1:9" ht="15.75" x14ac:dyDescent="0.25">
      <c r="A37" s="10">
        <v>17</v>
      </c>
      <c r="B37" s="48" t="s">
        <v>11</v>
      </c>
      <c r="C37" s="10" t="s">
        <v>147</v>
      </c>
      <c r="D37" s="49">
        <v>170</v>
      </c>
      <c r="E37" s="29"/>
      <c r="F37" s="26">
        <f t="shared" si="2"/>
        <v>0</v>
      </c>
      <c r="I37" s="23">
        <f t="shared" si="3"/>
        <v>0</v>
      </c>
    </row>
    <row r="38" spans="1:9" ht="15.75" x14ac:dyDescent="0.25">
      <c r="A38" s="10">
        <v>18</v>
      </c>
      <c r="B38" s="48" t="s">
        <v>262</v>
      </c>
      <c r="C38" s="10" t="s">
        <v>148</v>
      </c>
      <c r="D38" s="49">
        <v>100</v>
      </c>
      <c r="E38" s="29"/>
      <c r="F38" s="26">
        <f t="shared" si="2"/>
        <v>0</v>
      </c>
      <c r="I38" s="23">
        <f t="shared" si="3"/>
        <v>0</v>
      </c>
    </row>
    <row r="39" spans="1:9" ht="15.75" x14ac:dyDescent="0.25">
      <c r="A39" s="10">
        <v>19</v>
      </c>
      <c r="B39" s="48" t="s">
        <v>198</v>
      </c>
      <c r="C39" s="10" t="s">
        <v>252</v>
      </c>
      <c r="D39" s="49">
        <v>140</v>
      </c>
      <c r="E39" s="29"/>
      <c r="F39" s="26">
        <f t="shared" si="2"/>
        <v>0</v>
      </c>
      <c r="I39" s="23">
        <f t="shared" si="3"/>
        <v>0</v>
      </c>
    </row>
    <row r="40" spans="1:9" ht="15.75" x14ac:dyDescent="0.25">
      <c r="A40" s="10">
        <v>20</v>
      </c>
      <c r="B40" s="48" t="s">
        <v>198</v>
      </c>
      <c r="C40" s="10" t="s">
        <v>253</v>
      </c>
      <c r="D40" s="49">
        <v>170</v>
      </c>
      <c r="E40" s="29"/>
      <c r="F40" s="26">
        <f t="shared" si="2"/>
        <v>0</v>
      </c>
      <c r="I40" s="23">
        <f t="shared" si="3"/>
        <v>0</v>
      </c>
    </row>
    <row r="41" spans="1:9" ht="15.75" x14ac:dyDescent="0.25">
      <c r="A41" s="10">
        <v>21</v>
      </c>
      <c r="B41" s="48" t="s">
        <v>198</v>
      </c>
      <c r="C41" s="10" t="s">
        <v>255</v>
      </c>
      <c r="D41" s="49">
        <v>200</v>
      </c>
      <c r="E41" s="29"/>
      <c r="F41" s="26">
        <f t="shared" si="2"/>
        <v>0</v>
      </c>
      <c r="I41" s="23">
        <f t="shared" si="3"/>
        <v>0</v>
      </c>
    </row>
    <row r="42" spans="1:9" ht="15.75" x14ac:dyDescent="0.25">
      <c r="A42" s="10">
        <v>22</v>
      </c>
      <c r="B42" s="48" t="s">
        <v>12</v>
      </c>
      <c r="C42" s="10" t="s">
        <v>149</v>
      </c>
      <c r="D42" s="49">
        <v>150</v>
      </c>
      <c r="E42" s="29"/>
      <c r="F42" s="26">
        <f t="shared" si="2"/>
        <v>0</v>
      </c>
      <c r="I42" s="23">
        <f t="shared" si="3"/>
        <v>0</v>
      </c>
    </row>
    <row r="43" spans="1:9" ht="15.75" x14ac:dyDescent="0.25">
      <c r="A43" s="10">
        <v>23</v>
      </c>
      <c r="B43" s="48" t="s">
        <v>13</v>
      </c>
      <c r="C43" s="10" t="s">
        <v>142</v>
      </c>
      <c r="D43" s="49">
        <v>120</v>
      </c>
      <c r="E43" s="29"/>
      <c r="F43" s="26">
        <f t="shared" si="2"/>
        <v>0</v>
      </c>
      <c r="I43" s="23">
        <f t="shared" si="3"/>
        <v>0</v>
      </c>
    </row>
    <row r="44" spans="1:9" ht="15.75" x14ac:dyDescent="0.25">
      <c r="A44" s="10">
        <v>24</v>
      </c>
      <c r="B44" s="48" t="s">
        <v>14</v>
      </c>
      <c r="C44" s="10" t="s">
        <v>149</v>
      </c>
      <c r="D44" s="49">
        <v>170</v>
      </c>
      <c r="E44" s="29"/>
      <c r="F44" s="26">
        <f t="shared" si="2"/>
        <v>0</v>
      </c>
      <c r="I44" s="23">
        <f t="shared" si="3"/>
        <v>0</v>
      </c>
    </row>
    <row r="45" spans="1:9" ht="15.75" x14ac:dyDescent="0.25">
      <c r="A45" s="10">
        <v>25</v>
      </c>
      <c r="B45" s="48" t="s">
        <v>15</v>
      </c>
      <c r="C45" s="10" t="s">
        <v>144</v>
      </c>
      <c r="D45" s="49">
        <v>170</v>
      </c>
      <c r="E45" s="29"/>
      <c r="F45" s="26">
        <f t="shared" si="2"/>
        <v>0</v>
      </c>
      <c r="I45" s="23">
        <f t="shared" si="3"/>
        <v>0</v>
      </c>
    </row>
    <row r="46" spans="1:9" ht="15.75" x14ac:dyDescent="0.25">
      <c r="A46" s="10">
        <v>26</v>
      </c>
      <c r="B46" s="48" t="s">
        <v>263</v>
      </c>
      <c r="C46" s="10" t="s">
        <v>150</v>
      </c>
      <c r="D46" s="49">
        <v>120</v>
      </c>
      <c r="E46" s="29"/>
      <c r="F46" s="26">
        <f t="shared" si="2"/>
        <v>0</v>
      </c>
      <c r="I46" s="23">
        <f t="shared" si="3"/>
        <v>0</v>
      </c>
    </row>
    <row r="47" spans="1:9" ht="15.75" x14ac:dyDescent="0.25">
      <c r="A47" s="10">
        <v>27</v>
      </c>
      <c r="B47" s="48" t="s">
        <v>263</v>
      </c>
      <c r="C47" s="10" t="s">
        <v>151</v>
      </c>
      <c r="D47" s="49">
        <v>170</v>
      </c>
      <c r="E47" s="29"/>
      <c r="F47" s="26">
        <f t="shared" si="2"/>
        <v>0</v>
      </c>
      <c r="I47" s="23">
        <f t="shared" si="3"/>
        <v>0</v>
      </c>
    </row>
    <row r="48" spans="1:9" ht="15.75" x14ac:dyDescent="0.25">
      <c r="A48" s="10">
        <v>28</v>
      </c>
      <c r="B48" s="48" t="s">
        <v>16</v>
      </c>
      <c r="C48" s="10" t="s">
        <v>142</v>
      </c>
      <c r="D48" s="49">
        <v>140</v>
      </c>
      <c r="E48" s="29"/>
      <c r="F48" s="26">
        <f t="shared" si="2"/>
        <v>0</v>
      </c>
      <c r="I48" s="23">
        <f t="shared" si="3"/>
        <v>0</v>
      </c>
    </row>
    <row r="49" spans="1:9" ht="15.75" x14ac:dyDescent="0.25">
      <c r="A49" s="10">
        <v>29</v>
      </c>
      <c r="B49" s="48" t="s">
        <v>17</v>
      </c>
      <c r="C49" s="10" t="s">
        <v>144</v>
      </c>
      <c r="D49" s="49">
        <v>170</v>
      </c>
      <c r="E49" s="29"/>
      <c r="F49" s="26">
        <f t="shared" si="2"/>
        <v>0</v>
      </c>
      <c r="I49" s="23">
        <f t="shared" si="3"/>
        <v>0</v>
      </c>
    </row>
    <row r="50" spans="1:9" ht="15.75" x14ac:dyDescent="0.25">
      <c r="A50" s="10">
        <v>30</v>
      </c>
      <c r="B50" s="48" t="s">
        <v>18</v>
      </c>
      <c r="C50" s="10" t="s">
        <v>152</v>
      </c>
      <c r="D50" s="49">
        <v>170</v>
      </c>
      <c r="E50" s="29"/>
      <c r="F50" s="26">
        <f t="shared" si="2"/>
        <v>0</v>
      </c>
      <c r="I50" s="23">
        <f t="shared" si="3"/>
        <v>0</v>
      </c>
    </row>
    <row r="51" spans="1:9" ht="15.75" x14ac:dyDescent="0.25">
      <c r="A51" s="10">
        <v>31</v>
      </c>
      <c r="B51" s="48" t="s">
        <v>19</v>
      </c>
      <c r="C51" s="10" t="s">
        <v>253</v>
      </c>
      <c r="D51" s="49">
        <v>200</v>
      </c>
      <c r="E51" s="29"/>
      <c r="F51" s="26">
        <f t="shared" si="2"/>
        <v>0</v>
      </c>
      <c r="I51" s="23">
        <f t="shared" si="3"/>
        <v>0</v>
      </c>
    </row>
    <row r="52" spans="1:9" ht="15.75" x14ac:dyDescent="0.25">
      <c r="A52" s="10">
        <v>32</v>
      </c>
      <c r="B52" s="48" t="s">
        <v>19</v>
      </c>
      <c r="C52" s="10" t="s">
        <v>153</v>
      </c>
      <c r="D52" s="49">
        <v>120</v>
      </c>
      <c r="E52" s="29"/>
      <c r="F52" s="26">
        <f t="shared" si="2"/>
        <v>0</v>
      </c>
      <c r="I52" s="23">
        <f t="shared" si="3"/>
        <v>0</v>
      </c>
    </row>
    <row r="53" spans="1:9" ht="15.75" x14ac:dyDescent="0.25">
      <c r="A53" s="10">
        <v>33</v>
      </c>
      <c r="B53" s="48" t="s">
        <v>20</v>
      </c>
      <c r="C53" s="10" t="s">
        <v>150</v>
      </c>
      <c r="D53" s="49">
        <v>140</v>
      </c>
      <c r="E53" s="29"/>
      <c r="F53" s="26">
        <f t="shared" si="2"/>
        <v>0</v>
      </c>
      <c r="I53" s="23">
        <f t="shared" si="3"/>
        <v>0</v>
      </c>
    </row>
    <row r="54" spans="1:9" ht="15.75" x14ac:dyDescent="0.25">
      <c r="A54" s="10">
        <v>34</v>
      </c>
      <c r="B54" s="48" t="s">
        <v>21</v>
      </c>
      <c r="C54" s="10" t="s">
        <v>149</v>
      </c>
      <c r="D54" s="49">
        <v>150</v>
      </c>
      <c r="E54" s="29"/>
      <c r="F54" s="26">
        <f t="shared" si="2"/>
        <v>0</v>
      </c>
      <c r="I54" s="23">
        <f t="shared" si="3"/>
        <v>0</v>
      </c>
    </row>
    <row r="55" spans="1:9" ht="15.75" x14ac:dyDescent="0.25">
      <c r="A55" s="10">
        <v>35</v>
      </c>
      <c r="B55" s="48" t="s">
        <v>283</v>
      </c>
      <c r="C55" s="10" t="s">
        <v>242</v>
      </c>
      <c r="D55" s="49">
        <v>1170</v>
      </c>
      <c r="E55" s="29"/>
      <c r="F55" s="26">
        <f t="shared" si="2"/>
        <v>0</v>
      </c>
      <c r="I55" s="23">
        <f t="shared" si="3"/>
        <v>0</v>
      </c>
    </row>
    <row r="56" spans="1:9" ht="15.75" x14ac:dyDescent="0.25">
      <c r="A56" s="10">
        <v>36</v>
      </c>
      <c r="B56" s="48" t="s">
        <v>283</v>
      </c>
      <c r="C56" s="10" t="s">
        <v>245</v>
      </c>
      <c r="D56" s="49">
        <v>1340</v>
      </c>
      <c r="E56" s="29"/>
      <c r="F56" s="26">
        <f t="shared" si="2"/>
        <v>0</v>
      </c>
      <c r="I56" s="23">
        <f t="shared" si="3"/>
        <v>0</v>
      </c>
    </row>
    <row r="57" spans="1:9" ht="15.75" x14ac:dyDescent="0.25">
      <c r="A57" s="10">
        <v>37</v>
      </c>
      <c r="B57" s="48" t="s">
        <v>283</v>
      </c>
      <c r="C57" s="10" t="s">
        <v>248</v>
      </c>
      <c r="D57" s="49">
        <v>1340</v>
      </c>
      <c r="E57" s="29"/>
      <c r="F57" s="26">
        <f t="shared" si="2"/>
        <v>0</v>
      </c>
      <c r="I57" s="23">
        <f t="shared" si="3"/>
        <v>0</v>
      </c>
    </row>
    <row r="58" spans="1:9" ht="15.75" x14ac:dyDescent="0.25">
      <c r="A58" s="10">
        <v>38</v>
      </c>
      <c r="B58" s="48" t="s">
        <v>22</v>
      </c>
      <c r="C58" s="10" t="s">
        <v>154</v>
      </c>
      <c r="D58" s="49">
        <v>2670</v>
      </c>
      <c r="E58" s="29"/>
      <c r="F58" s="26">
        <f t="shared" si="2"/>
        <v>0</v>
      </c>
      <c r="I58" s="23">
        <f t="shared" si="3"/>
        <v>0</v>
      </c>
    </row>
    <row r="59" spans="1:9" ht="15.75" x14ac:dyDescent="0.25">
      <c r="A59" s="10">
        <v>39</v>
      </c>
      <c r="B59" s="48" t="s">
        <v>282</v>
      </c>
      <c r="C59" s="10" t="s">
        <v>146</v>
      </c>
      <c r="D59" s="49">
        <v>90</v>
      </c>
      <c r="E59" s="29"/>
      <c r="F59" s="26">
        <f t="shared" si="2"/>
        <v>0</v>
      </c>
      <c r="I59" s="23">
        <f t="shared" si="3"/>
        <v>0</v>
      </c>
    </row>
    <row r="60" spans="1:9" ht="15.75" x14ac:dyDescent="0.25">
      <c r="A60" s="10">
        <v>40</v>
      </c>
      <c r="B60" s="48" t="s">
        <v>23</v>
      </c>
      <c r="C60" s="10" t="s">
        <v>146</v>
      </c>
      <c r="D60" s="49">
        <v>140</v>
      </c>
      <c r="E60" s="29"/>
      <c r="F60" s="26">
        <f t="shared" si="2"/>
        <v>0</v>
      </c>
      <c r="I60" s="23">
        <f t="shared" si="3"/>
        <v>0</v>
      </c>
    </row>
    <row r="61" spans="1:9" ht="15.75" x14ac:dyDescent="0.25">
      <c r="A61" s="10">
        <v>41</v>
      </c>
      <c r="B61" s="48" t="s">
        <v>2</v>
      </c>
      <c r="C61" s="10" t="s">
        <v>232</v>
      </c>
      <c r="D61" s="49">
        <v>250</v>
      </c>
      <c r="E61" s="29"/>
      <c r="F61" s="26">
        <f t="shared" si="2"/>
        <v>0</v>
      </c>
      <c r="I61" s="23">
        <f t="shared" si="3"/>
        <v>0</v>
      </c>
    </row>
    <row r="62" spans="1:9" ht="15.75" x14ac:dyDescent="0.25">
      <c r="A62" s="10">
        <v>42</v>
      </c>
      <c r="B62" s="48" t="s">
        <v>2</v>
      </c>
      <c r="C62" s="10" t="s">
        <v>252</v>
      </c>
      <c r="D62" s="49">
        <v>100</v>
      </c>
      <c r="E62" s="29"/>
      <c r="F62" s="26">
        <f t="shared" si="2"/>
        <v>0</v>
      </c>
      <c r="I62" s="23">
        <f t="shared" si="3"/>
        <v>0</v>
      </c>
    </row>
    <row r="63" spans="1:9" ht="15.75" x14ac:dyDescent="0.25">
      <c r="A63" s="10">
        <v>43</v>
      </c>
      <c r="B63" s="48" t="s">
        <v>2</v>
      </c>
      <c r="C63" s="10" t="s">
        <v>253</v>
      </c>
      <c r="D63" s="49">
        <v>140</v>
      </c>
      <c r="E63" s="29"/>
      <c r="F63" s="26">
        <f t="shared" si="2"/>
        <v>0</v>
      </c>
      <c r="I63" s="23">
        <f t="shared" si="3"/>
        <v>0</v>
      </c>
    </row>
    <row r="64" spans="1:9" ht="15.75" x14ac:dyDescent="0.25">
      <c r="A64" s="10">
        <v>44</v>
      </c>
      <c r="B64" s="48" t="s">
        <v>2</v>
      </c>
      <c r="C64" s="10" t="s">
        <v>255</v>
      </c>
      <c r="D64" s="49">
        <v>170</v>
      </c>
      <c r="E64" s="29"/>
      <c r="F64" s="26">
        <f t="shared" si="2"/>
        <v>0</v>
      </c>
      <c r="I64" s="23">
        <f t="shared" si="3"/>
        <v>0</v>
      </c>
    </row>
    <row r="65" spans="1:9" ht="15.75" x14ac:dyDescent="0.25">
      <c r="A65" s="10">
        <v>45</v>
      </c>
      <c r="B65" s="48" t="s">
        <v>2</v>
      </c>
      <c r="C65" s="10" t="s">
        <v>150</v>
      </c>
      <c r="D65" s="49">
        <v>70</v>
      </c>
      <c r="E65" s="29"/>
      <c r="F65" s="26">
        <f t="shared" si="2"/>
        <v>0</v>
      </c>
      <c r="I65" s="23">
        <f t="shared" si="3"/>
        <v>0</v>
      </c>
    </row>
    <row r="66" spans="1:9" ht="15.75" x14ac:dyDescent="0.25">
      <c r="A66" s="10">
        <v>46</v>
      </c>
      <c r="B66" s="48" t="s">
        <v>2</v>
      </c>
      <c r="C66" s="10" t="s">
        <v>156</v>
      </c>
      <c r="D66" s="49">
        <v>100</v>
      </c>
      <c r="E66" s="29"/>
      <c r="F66" s="26">
        <f t="shared" si="2"/>
        <v>0</v>
      </c>
      <c r="I66" s="23">
        <f t="shared" si="3"/>
        <v>0</v>
      </c>
    </row>
    <row r="67" spans="1:9" ht="15.75" x14ac:dyDescent="0.25">
      <c r="A67" s="10">
        <v>47</v>
      </c>
      <c r="B67" s="48" t="s">
        <v>2</v>
      </c>
      <c r="C67" s="10" t="s">
        <v>155</v>
      </c>
      <c r="D67" s="49">
        <v>100</v>
      </c>
      <c r="E67" s="29"/>
      <c r="F67" s="26">
        <f t="shared" si="2"/>
        <v>0</v>
      </c>
      <c r="I67" s="23">
        <f t="shared" si="3"/>
        <v>0</v>
      </c>
    </row>
    <row r="68" spans="1:9" ht="15.75" x14ac:dyDescent="0.25">
      <c r="A68" s="10">
        <v>48</v>
      </c>
      <c r="B68" s="48" t="s">
        <v>2</v>
      </c>
      <c r="C68" s="10" t="s">
        <v>157</v>
      </c>
      <c r="D68" s="49">
        <v>100</v>
      </c>
      <c r="E68" s="29"/>
      <c r="F68" s="26">
        <f t="shared" si="2"/>
        <v>0</v>
      </c>
      <c r="I68" s="23">
        <f t="shared" si="3"/>
        <v>0</v>
      </c>
    </row>
    <row r="69" spans="1:9" ht="15.75" x14ac:dyDescent="0.25">
      <c r="A69" s="10">
        <v>49</v>
      </c>
      <c r="B69" s="48" t="s">
        <v>24</v>
      </c>
      <c r="C69" s="10" t="s">
        <v>249</v>
      </c>
      <c r="D69" s="49">
        <v>100</v>
      </c>
      <c r="E69" s="29"/>
      <c r="F69" s="26">
        <f t="shared" si="2"/>
        <v>0</v>
      </c>
      <c r="I69" s="23">
        <f t="shared" si="3"/>
        <v>0</v>
      </c>
    </row>
    <row r="70" spans="1:9" ht="15.75" x14ac:dyDescent="0.25">
      <c r="A70" s="10">
        <v>50</v>
      </c>
      <c r="B70" s="48" t="s">
        <v>24</v>
      </c>
      <c r="C70" s="10" t="s">
        <v>252</v>
      </c>
      <c r="D70" s="49">
        <v>140</v>
      </c>
      <c r="E70" s="29"/>
      <c r="F70" s="26">
        <f t="shared" si="2"/>
        <v>0</v>
      </c>
      <c r="I70" s="23">
        <f t="shared" si="3"/>
        <v>0</v>
      </c>
    </row>
    <row r="71" spans="1:9" ht="15.75" x14ac:dyDescent="0.25">
      <c r="A71" s="10">
        <v>51</v>
      </c>
      <c r="B71" s="48" t="s">
        <v>24</v>
      </c>
      <c r="C71" s="10" t="s">
        <v>253</v>
      </c>
      <c r="D71" s="49">
        <v>170</v>
      </c>
      <c r="E71" s="29"/>
      <c r="F71" s="26">
        <f t="shared" si="2"/>
        <v>0</v>
      </c>
      <c r="I71" s="23">
        <f t="shared" si="3"/>
        <v>0</v>
      </c>
    </row>
    <row r="72" spans="1:9" ht="15.75" x14ac:dyDescent="0.25">
      <c r="A72" s="10">
        <v>52</v>
      </c>
      <c r="B72" s="48" t="s">
        <v>24</v>
      </c>
      <c r="C72" s="10" t="s">
        <v>152</v>
      </c>
      <c r="D72" s="49">
        <v>100</v>
      </c>
      <c r="E72" s="29"/>
      <c r="F72" s="26">
        <f t="shared" si="2"/>
        <v>0</v>
      </c>
      <c r="I72" s="23">
        <f t="shared" si="3"/>
        <v>0</v>
      </c>
    </row>
    <row r="73" spans="1:9" ht="15.75" x14ac:dyDescent="0.25">
      <c r="A73" s="10">
        <v>53</v>
      </c>
      <c r="B73" s="48" t="s">
        <v>25</v>
      </c>
      <c r="C73" s="10" t="s">
        <v>142</v>
      </c>
      <c r="D73" s="49">
        <v>100</v>
      </c>
      <c r="E73" s="29"/>
      <c r="F73" s="26">
        <f t="shared" si="2"/>
        <v>0</v>
      </c>
      <c r="I73" s="23">
        <f t="shared" si="3"/>
        <v>0</v>
      </c>
    </row>
    <row r="74" spans="1:9" ht="15.75" x14ac:dyDescent="0.25">
      <c r="A74" s="10">
        <v>54</v>
      </c>
      <c r="B74" s="48" t="s">
        <v>25</v>
      </c>
      <c r="C74" s="10" t="s">
        <v>149</v>
      </c>
      <c r="D74" s="49">
        <v>120</v>
      </c>
      <c r="E74" s="29"/>
      <c r="F74" s="26">
        <f t="shared" si="2"/>
        <v>0</v>
      </c>
      <c r="I74" s="23">
        <f t="shared" si="3"/>
        <v>0</v>
      </c>
    </row>
    <row r="75" spans="1:9" ht="15.75" x14ac:dyDescent="0.25">
      <c r="A75" s="10">
        <v>55</v>
      </c>
      <c r="B75" s="48" t="s">
        <v>26</v>
      </c>
      <c r="C75" s="10" t="s">
        <v>146</v>
      </c>
      <c r="D75" s="49">
        <v>120</v>
      </c>
      <c r="E75" s="29"/>
      <c r="F75" s="26">
        <f t="shared" si="2"/>
        <v>0</v>
      </c>
      <c r="I75" s="23">
        <f t="shared" si="3"/>
        <v>0</v>
      </c>
    </row>
    <row r="76" spans="1:9" ht="15.75" x14ac:dyDescent="0.25">
      <c r="A76" s="10">
        <v>56</v>
      </c>
      <c r="B76" s="48" t="s">
        <v>27</v>
      </c>
      <c r="C76" s="10" t="s">
        <v>158</v>
      </c>
      <c r="D76" s="49">
        <v>100</v>
      </c>
      <c r="E76" s="29"/>
      <c r="F76" s="26">
        <f t="shared" si="2"/>
        <v>0</v>
      </c>
      <c r="I76" s="23">
        <f t="shared" si="3"/>
        <v>0</v>
      </c>
    </row>
    <row r="77" spans="1:9" ht="15.75" x14ac:dyDescent="0.25">
      <c r="A77" s="10">
        <v>57</v>
      </c>
      <c r="B77" s="48" t="s">
        <v>28</v>
      </c>
      <c r="C77" s="10" t="s">
        <v>158</v>
      </c>
      <c r="D77" s="49">
        <v>100</v>
      </c>
      <c r="E77" s="29"/>
      <c r="F77" s="26">
        <f t="shared" si="2"/>
        <v>0</v>
      </c>
      <c r="I77" s="23">
        <f t="shared" si="3"/>
        <v>0</v>
      </c>
    </row>
    <row r="78" spans="1:9" ht="15.75" x14ac:dyDescent="0.25">
      <c r="A78" s="10">
        <v>58</v>
      </c>
      <c r="B78" s="48" t="s">
        <v>29</v>
      </c>
      <c r="C78" s="10" t="s">
        <v>158</v>
      </c>
      <c r="D78" s="49">
        <v>100</v>
      </c>
      <c r="E78" s="29"/>
      <c r="F78" s="26">
        <f t="shared" si="2"/>
        <v>0</v>
      </c>
      <c r="I78" s="23">
        <f t="shared" si="3"/>
        <v>0</v>
      </c>
    </row>
    <row r="79" spans="1:9" ht="15.75" x14ac:dyDescent="0.25">
      <c r="A79" s="10">
        <v>59</v>
      </c>
      <c r="B79" s="48" t="s">
        <v>30</v>
      </c>
      <c r="C79" s="10" t="s">
        <v>149</v>
      </c>
      <c r="D79" s="49">
        <v>140</v>
      </c>
      <c r="E79" s="29"/>
      <c r="F79" s="26">
        <f t="shared" si="2"/>
        <v>0</v>
      </c>
      <c r="I79" s="23">
        <f t="shared" si="3"/>
        <v>0</v>
      </c>
    </row>
    <row r="80" spans="1:9" ht="15.75" x14ac:dyDescent="0.25">
      <c r="A80" s="10">
        <v>60</v>
      </c>
      <c r="B80" s="48" t="s">
        <v>31</v>
      </c>
      <c r="C80" s="10" t="s">
        <v>232</v>
      </c>
      <c r="D80" s="49">
        <v>300</v>
      </c>
      <c r="E80" s="29"/>
      <c r="F80" s="26">
        <f t="shared" si="2"/>
        <v>0</v>
      </c>
      <c r="I80" s="23">
        <f t="shared" si="3"/>
        <v>0</v>
      </c>
    </row>
    <row r="81" spans="1:9" ht="15.75" x14ac:dyDescent="0.25">
      <c r="A81" s="10">
        <v>61</v>
      </c>
      <c r="B81" s="48" t="s">
        <v>31</v>
      </c>
      <c r="C81" s="10" t="s">
        <v>159</v>
      </c>
      <c r="D81" s="49">
        <v>170</v>
      </c>
      <c r="E81" s="29"/>
      <c r="F81" s="26">
        <f t="shared" si="2"/>
        <v>0</v>
      </c>
      <c r="I81" s="23">
        <f t="shared" si="3"/>
        <v>0</v>
      </c>
    </row>
    <row r="82" spans="1:9" ht="15.75" x14ac:dyDescent="0.25">
      <c r="A82" s="10">
        <v>62</v>
      </c>
      <c r="B82" s="48" t="s">
        <v>32</v>
      </c>
      <c r="C82" s="10" t="s">
        <v>150</v>
      </c>
      <c r="D82" s="49">
        <v>100</v>
      </c>
      <c r="E82" s="29"/>
      <c r="F82" s="26">
        <f t="shared" si="2"/>
        <v>0</v>
      </c>
      <c r="I82" s="23">
        <f t="shared" si="3"/>
        <v>0</v>
      </c>
    </row>
    <row r="83" spans="1:9" ht="15.75" x14ac:dyDescent="0.25">
      <c r="A83" s="10">
        <v>63</v>
      </c>
      <c r="B83" s="48" t="s">
        <v>32</v>
      </c>
      <c r="C83" s="10" t="s">
        <v>156</v>
      </c>
      <c r="D83" s="49">
        <v>100</v>
      </c>
      <c r="E83" s="29"/>
      <c r="F83" s="26">
        <f t="shared" si="2"/>
        <v>0</v>
      </c>
      <c r="I83" s="23">
        <f t="shared" si="3"/>
        <v>0</v>
      </c>
    </row>
    <row r="84" spans="1:9" ht="15.75" x14ac:dyDescent="0.25">
      <c r="A84" s="10">
        <v>64</v>
      </c>
      <c r="B84" s="48" t="s">
        <v>32</v>
      </c>
      <c r="C84" s="10" t="s">
        <v>152</v>
      </c>
      <c r="D84" s="49">
        <v>120</v>
      </c>
      <c r="E84" s="29"/>
      <c r="F84" s="26">
        <f t="shared" si="2"/>
        <v>0</v>
      </c>
      <c r="I84" s="23">
        <f t="shared" si="3"/>
        <v>0</v>
      </c>
    </row>
    <row r="85" spans="1:9" ht="15.75" x14ac:dyDescent="0.25">
      <c r="A85" s="10">
        <v>65</v>
      </c>
      <c r="B85" s="48" t="s">
        <v>32</v>
      </c>
      <c r="C85" s="10" t="s">
        <v>161</v>
      </c>
      <c r="D85" s="49">
        <v>140</v>
      </c>
      <c r="E85" s="29"/>
      <c r="F85" s="26">
        <f t="shared" ref="F85:F148" si="4">E85*D85</f>
        <v>0</v>
      </c>
      <c r="I85" s="23">
        <f t="shared" ref="I85:I148" si="5">IF($H$12&gt;0,F85-F85*$H$12,"")</f>
        <v>0</v>
      </c>
    </row>
    <row r="86" spans="1:9" ht="15.75" x14ac:dyDescent="0.25">
      <c r="A86" s="10">
        <v>66</v>
      </c>
      <c r="B86" s="48" t="s">
        <v>32</v>
      </c>
      <c r="C86" s="10" t="s">
        <v>160</v>
      </c>
      <c r="D86" s="49">
        <v>170</v>
      </c>
      <c r="E86" s="29"/>
      <c r="F86" s="26">
        <f t="shared" si="4"/>
        <v>0</v>
      </c>
      <c r="I86" s="23">
        <f t="shared" si="5"/>
        <v>0</v>
      </c>
    </row>
    <row r="87" spans="1:9" ht="15.75" x14ac:dyDescent="0.25">
      <c r="A87" s="10">
        <v>67</v>
      </c>
      <c r="B87" s="48" t="s">
        <v>33</v>
      </c>
      <c r="C87" s="10" t="s">
        <v>252</v>
      </c>
      <c r="D87" s="49">
        <v>140</v>
      </c>
      <c r="E87" s="29"/>
      <c r="F87" s="26">
        <f t="shared" si="4"/>
        <v>0</v>
      </c>
      <c r="I87" s="23">
        <f t="shared" si="5"/>
        <v>0</v>
      </c>
    </row>
    <row r="88" spans="1:9" ht="15.75" x14ac:dyDescent="0.25">
      <c r="A88" s="10">
        <v>68</v>
      </c>
      <c r="B88" s="48" t="s">
        <v>33</v>
      </c>
      <c r="C88" s="10" t="s">
        <v>253</v>
      </c>
      <c r="D88" s="49">
        <v>170</v>
      </c>
      <c r="E88" s="29"/>
      <c r="F88" s="26">
        <f t="shared" si="4"/>
        <v>0</v>
      </c>
      <c r="I88" s="23">
        <f t="shared" si="5"/>
        <v>0</v>
      </c>
    </row>
    <row r="89" spans="1:9" ht="15.75" x14ac:dyDescent="0.25">
      <c r="A89" s="10">
        <v>69</v>
      </c>
      <c r="B89" s="48" t="s">
        <v>33</v>
      </c>
      <c r="C89" s="10" t="s">
        <v>156</v>
      </c>
      <c r="D89" s="49">
        <v>100</v>
      </c>
      <c r="E89" s="29"/>
      <c r="F89" s="26">
        <f t="shared" si="4"/>
        <v>0</v>
      </c>
      <c r="I89" s="23">
        <f t="shared" si="5"/>
        <v>0</v>
      </c>
    </row>
    <row r="90" spans="1:9" ht="15.75" x14ac:dyDescent="0.25">
      <c r="A90" s="10">
        <v>70</v>
      </c>
      <c r="B90" s="48" t="s">
        <v>33</v>
      </c>
      <c r="C90" s="10" t="s">
        <v>152</v>
      </c>
      <c r="D90" s="49">
        <v>120</v>
      </c>
      <c r="E90" s="29"/>
      <c r="F90" s="26">
        <f t="shared" si="4"/>
        <v>0</v>
      </c>
      <c r="I90" s="23">
        <f t="shared" si="5"/>
        <v>0</v>
      </c>
    </row>
    <row r="91" spans="1:9" ht="15.75" x14ac:dyDescent="0.25">
      <c r="A91" s="10">
        <v>71</v>
      </c>
      <c r="B91" s="48" t="s">
        <v>34</v>
      </c>
      <c r="C91" s="10" t="s">
        <v>162</v>
      </c>
      <c r="D91" s="49">
        <v>120</v>
      </c>
      <c r="E91" s="29"/>
      <c r="F91" s="26">
        <f t="shared" si="4"/>
        <v>0</v>
      </c>
      <c r="I91" s="23">
        <f t="shared" si="5"/>
        <v>0</v>
      </c>
    </row>
    <row r="92" spans="1:9" ht="15.75" x14ac:dyDescent="0.25">
      <c r="A92" s="10">
        <v>72</v>
      </c>
      <c r="B92" s="48" t="s">
        <v>34</v>
      </c>
      <c r="C92" s="10" t="s">
        <v>150</v>
      </c>
      <c r="D92" s="49">
        <v>100</v>
      </c>
      <c r="E92" s="29"/>
      <c r="F92" s="26">
        <f t="shared" si="4"/>
        <v>0</v>
      </c>
      <c r="I92" s="23">
        <f t="shared" si="5"/>
        <v>0</v>
      </c>
    </row>
    <row r="93" spans="1:9" ht="15.75" x14ac:dyDescent="0.25">
      <c r="A93" s="10">
        <v>73</v>
      </c>
      <c r="B93" s="48" t="s">
        <v>34</v>
      </c>
      <c r="C93" s="10" t="s">
        <v>156</v>
      </c>
      <c r="D93" s="49">
        <v>100</v>
      </c>
      <c r="E93" s="29"/>
      <c r="F93" s="26">
        <f t="shared" si="4"/>
        <v>0</v>
      </c>
      <c r="I93" s="23">
        <f t="shared" si="5"/>
        <v>0</v>
      </c>
    </row>
    <row r="94" spans="1:9" ht="15.75" x14ac:dyDescent="0.25">
      <c r="A94" s="10">
        <v>74</v>
      </c>
      <c r="B94" s="48" t="s">
        <v>34</v>
      </c>
      <c r="C94" s="10" t="s">
        <v>152</v>
      </c>
      <c r="D94" s="49">
        <v>120</v>
      </c>
      <c r="E94" s="29"/>
      <c r="F94" s="26">
        <f t="shared" si="4"/>
        <v>0</v>
      </c>
      <c r="I94" s="23">
        <f t="shared" si="5"/>
        <v>0</v>
      </c>
    </row>
    <row r="95" spans="1:9" ht="15.75" x14ac:dyDescent="0.25">
      <c r="A95" s="10">
        <v>75</v>
      </c>
      <c r="B95" s="48" t="s">
        <v>264</v>
      </c>
      <c r="C95" s="10" t="s">
        <v>150</v>
      </c>
      <c r="D95" s="49">
        <v>100</v>
      </c>
      <c r="E95" s="29"/>
      <c r="F95" s="26">
        <f t="shared" si="4"/>
        <v>0</v>
      </c>
      <c r="I95" s="23">
        <f t="shared" si="5"/>
        <v>0</v>
      </c>
    </row>
    <row r="96" spans="1:9" ht="15.75" x14ac:dyDescent="0.25">
      <c r="A96" s="10">
        <v>76</v>
      </c>
      <c r="B96" s="48" t="s">
        <v>35</v>
      </c>
      <c r="C96" s="10" t="s">
        <v>163</v>
      </c>
      <c r="D96" s="49">
        <v>1670</v>
      </c>
      <c r="E96" s="29"/>
      <c r="F96" s="26">
        <f t="shared" si="4"/>
        <v>0</v>
      </c>
      <c r="I96" s="23">
        <f t="shared" si="5"/>
        <v>0</v>
      </c>
    </row>
    <row r="97" spans="1:9" ht="15.75" x14ac:dyDescent="0.25">
      <c r="A97" s="10">
        <v>77</v>
      </c>
      <c r="B97" s="48" t="s">
        <v>36</v>
      </c>
      <c r="C97" s="10" t="s">
        <v>142</v>
      </c>
      <c r="D97" s="49">
        <v>90</v>
      </c>
      <c r="E97" s="29"/>
      <c r="F97" s="26">
        <f t="shared" si="4"/>
        <v>0</v>
      </c>
      <c r="I97" s="23">
        <f t="shared" si="5"/>
        <v>0</v>
      </c>
    </row>
    <row r="98" spans="1:9" ht="15.75" x14ac:dyDescent="0.25">
      <c r="A98" s="10">
        <v>78</v>
      </c>
      <c r="B98" s="48" t="s">
        <v>37</v>
      </c>
      <c r="C98" s="10" t="s">
        <v>146</v>
      </c>
      <c r="D98" s="49">
        <v>250</v>
      </c>
      <c r="E98" s="29"/>
      <c r="F98" s="26">
        <f t="shared" si="4"/>
        <v>0</v>
      </c>
      <c r="I98" s="23">
        <f t="shared" si="5"/>
        <v>0</v>
      </c>
    </row>
    <row r="99" spans="1:9" ht="15.75" x14ac:dyDescent="0.25">
      <c r="A99" s="10">
        <v>79</v>
      </c>
      <c r="B99" s="48" t="s">
        <v>280</v>
      </c>
      <c r="C99" s="10" t="s">
        <v>146</v>
      </c>
      <c r="D99" s="49">
        <v>170</v>
      </c>
      <c r="E99" s="29"/>
      <c r="F99" s="26">
        <f t="shared" si="4"/>
        <v>0</v>
      </c>
      <c r="I99" s="23">
        <f t="shared" si="5"/>
        <v>0</v>
      </c>
    </row>
    <row r="100" spans="1:9" ht="15.75" x14ac:dyDescent="0.25">
      <c r="A100" s="10">
        <v>80</v>
      </c>
      <c r="B100" s="48" t="s">
        <v>281</v>
      </c>
      <c r="C100" s="10" t="s">
        <v>146</v>
      </c>
      <c r="D100" s="49">
        <v>140</v>
      </c>
      <c r="E100" s="29"/>
      <c r="F100" s="26">
        <f t="shared" si="4"/>
        <v>0</v>
      </c>
      <c r="I100" s="23">
        <f t="shared" si="5"/>
        <v>0</v>
      </c>
    </row>
    <row r="101" spans="1:9" ht="15.75" x14ac:dyDescent="0.25">
      <c r="A101" s="10">
        <v>81</v>
      </c>
      <c r="B101" s="48" t="s">
        <v>38</v>
      </c>
      <c r="C101" s="10" t="s">
        <v>254</v>
      </c>
      <c r="D101" s="49">
        <v>300</v>
      </c>
      <c r="E101" s="29"/>
      <c r="F101" s="26">
        <f t="shared" si="4"/>
        <v>0</v>
      </c>
      <c r="I101" s="23">
        <f t="shared" si="5"/>
        <v>0</v>
      </c>
    </row>
    <row r="102" spans="1:9" ht="15.75" x14ac:dyDescent="0.25">
      <c r="A102" s="10">
        <v>82</v>
      </c>
      <c r="B102" s="48" t="s">
        <v>38</v>
      </c>
      <c r="C102" s="10" t="s">
        <v>150</v>
      </c>
      <c r="D102" s="49">
        <v>200</v>
      </c>
      <c r="E102" s="29"/>
      <c r="F102" s="26">
        <f t="shared" si="4"/>
        <v>0</v>
      </c>
      <c r="I102" s="23">
        <f t="shared" si="5"/>
        <v>0</v>
      </c>
    </row>
    <row r="103" spans="1:9" ht="15.75" x14ac:dyDescent="0.25">
      <c r="A103" s="10">
        <v>83</v>
      </c>
      <c r="B103" s="48" t="s">
        <v>38</v>
      </c>
      <c r="C103" s="10" t="s">
        <v>155</v>
      </c>
      <c r="D103" s="49">
        <v>270</v>
      </c>
      <c r="E103" s="29"/>
      <c r="F103" s="26">
        <f t="shared" si="4"/>
        <v>0</v>
      </c>
      <c r="I103" s="23">
        <f t="shared" si="5"/>
        <v>0</v>
      </c>
    </row>
    <row r="104" spans="1:9" ht="15.75" x14ac:dyDescent="0.25">
      <c r="A104" s="10">
        <v>84</v>
      </c>
      <c r="B104" s="48" t="s">
        <v>38</v>
      </c>
      <c r="C104" s="10" t="s">
        <v>157</v>
      </c>
      <c r="D104" s="49">
        <v>270</v>
      </c>
      <c r="E104" s="29"/>
      <c r="F104" s="26">
        <f t="shared" si="4"/>
        <v>0</v>
      </c>
      <c r="I104" s="23">
        <f t="shared" si="5"/>
        <v>0</v>
      </c>
    </row>
    <row r="105" spans="1:9" ht="15.75" x14ac:dyDescent="0.25">
      <c r="A105" s="10">
        <v>85</v>
      </c>
      <c r="B105" s="48" t="s">
        <v>39</v>
      </c>
      <c r="C105" s="10" t="s">
        <v>142</v>
      </c>
      <c r="D105" s="49">
        <v>200</v>
      </c>
      <c r="E105" s="29"/>
      <c r="F105" s="26">
        <f t="shared" si="4"/>
        <v>0</v>
      </c>
      <c r="I105" s="23">
        <f t="shared" si="5"/>
        <v>0</v>
      </c>
    </row>
    <row r="106" spans="1:9" ht="15.75" x14ac:dyDescent="0.25">
      <c r="A106" s="10">
        <v>86</v>
      </c>
      <c r="B106" s="48" t="s">
        <v>40</v>
      </c>
      <c r="C106" s="10" t="s">
        <v>156</v>
      </c>
      <c r="D106" s="49">
        <v>250</v>
      </c>
      <c r="E106" s="29"/>
      <c r="F106" s="26">
        <f t="shared" si="4"/>
        <v>0</v>
      </c>
      <c r="I106" s="23">
        <f t="shared" si="5"/>
        <v>0</v>
      </c>
    </row>
    <row r="107" spans="1:9" ht="15.75" x14ac:dyDescent="0.25">
      <c r="A107" s="10">
        <v>87</v>
      </c>
      <c r="B107" s="48" t="s">
        <v>40</v>
      </c>
      <c r="C107" s="10" t="s">
        <v>152</v>
      </c>
      <c r="D107" s="49">
        <v>270</v>
      </c>
      <c r="E107" s="29"/>
      <c r="F107" s="26">
        <f t="shared" si="4"/>
        <v>0</v>
      </c>
      <c r="I107" s="23">
        <f t="shared" si="5"/>
        <v>0</v>
      </c>
    </row>
    <row r="108" spans="1:9" ht="15.75" x14ac:dyDescent="0.25">
      <c r="A108" s="10">
        <v>88</v>
      </c>
      <c r="B108" s="48" t="s">
        <v>40</v>
      </c>
      <c r="C108" s="10" t="s">
        <v>161</v>
      </c>
      <c r="D108" s="49">
        <v>270</v>
      </c>
      <c r="E108" s="29"/>
      <c r="F108" s="26">
        <f t="shared" si="4"/>
        <v>0</v>
      </c>
      <c r="I108" s="23">
        <f t="shared" si="5"/>
        <v>0</v>
      </c>
    </row>
    <row r="109" spans="1:9" ht="15.75" x14ac:dyDescent="0.25">
      <c r="A109" s="10">
        <v>89</v>
      </c>
      <c r="B109" s="48" t="s">
        <v>41</v>
      </c>
      <c r="C109" s="10" t="s">
        <v>142</v>
      </c>
      <c r="D109" s="49">
        <v>200</v>
      </c>
      <c r="E109" s="29"/>
      <c r="F109" s="26">
        <f t="shared" si="4"/>
        <v>0</v>
      </c>
      <c r="I109" s="23">
        <f t="shared" si="5"/>
        <v>0</v>
      </c>
    </row>
    <row r="110" spans="1:9" ht="15.75" x14ac:dyDescent="0.25">
      <c r="A110" s="10">
        <v>90</v>
      </c>
      <c r="B110" s="48" t="s">
        <v>6</v>
      </c>
      <c r="C110" s="10" t="s">
        <v>232</v>
      </c>
      <c r="D110" s="49">
        <v>250</v>
      </c>
      <c r="E110" s="29"/>
      <c r="F110" s="26">
        <f t="shared" si="4"/>
        <v>0</v>
      </c>
      <c r="I110" s="23">
        <f t="shared" si="5"/>
        <v>0</v>
      </c>
    </row>
    <row r="111" spans="1:9" ht="15.75" x14ac:dyDescent="0.25">
      <c r="A111" s="10">
        <v>91</v>
      </c>
      <c r="B111" s="48" t="s">
        <v>6</v>
      </c>
      <c r="C111" s="10" t="s">
        <v>253</v>
      </c>
      <c r="D111" s="49">
        <v>170</v>
      </c>
      <c r="E111" s="29"/>
      <c r="F111" s="26">
        <f t="shared" si="4"/>
        <v>0</v>
      </c>
      <c r="I111" s="23">
        <f t="shared" si="5"/>
        <v>0</v>
      </c>
    </row>
    <row r="112" spans="1:9" ht="15.75" x14ac:dyDescent="0.25">
      <c r="A112" s="10">
        <v>92</v>
      </c>
      <c r="B112" s="48" t="s">
        <v>6</v>
      </c>
      <c r="C112" s="10" t="s">
        <v>255</v>
      </c>
      <c r="D112" s="49">
        <v>200</v>
      </c>
      <c r="E112" s="29"/>
      <c r="F112" s="26">
        <f t="shared" si="4"/>
        <v>0</v>
      </c>
      <c r="I112" s="23">
        <f t="shared" si="5"/>
        <v>0</v>
      </c>
    </row>
    <row r="113" spans="1:9" ht="15.75" x14ac:dyDescent="0.25">
      <c r="A113" s="10">
        <v>93</v>
      </c>
      <c r="B113" s="48" t="s">
        <v>6</v>
      </c>
      <c r="C113" s="10" t="s">
        <v>159</v>
      </c>
      <c r="D113" s="49">
        <v>160</v>
      </c>
      <c r="E113" s="29"/>
      <c r="F113" s="26">
        <f t="shared" si="4"/>
        <v>0</v>
      </c>
      <c r="I113" s="23">
        <f t="shared" si="5"/>
        <v>0</v>
      </c>
    </row>
    <row r="114" spans="1:9" ht="15.75" x14ac:dyDescent="0.25">
      <c r="A114" s="10">
        <v>94</v>
      </c>
      <c r="B114" s="48" t="s">
        <v>6</v>
      </c>
      <c r="C114" s="10" t="s">
        <v>164</v>
      </c>
      <c r="D114" s="49">
        <v>120</v>
      </c>
      <c r="E114" s="29"/>
      <c r="F114" s="26">
        <f t="shared" si="4"/>
        <v>0</v>
      </c>
      <c r="I114" s="23">
        <f t="shared" si="5"/>
        <v>0</v>
      </c>
    </row>
    <row r="115" spans="1:9" ht="15.75" x14ac:dyDescent="0.25">
      <c r="A115" s="10">
        <v>95</v>
      </c>
      <c r="B115" s="48" t="s">
        <v>6</v>
      </c>
      <c r="C115" s="10" t="s">
        <v>157</v>
      </c>
      <c r="D115" s="49">
        <v>120</v>
      </c>
      <c r="E115" s="29"/>
      <c r="F115" s="26">
        <f t="shared" si="4"/>
        <v>0</v>
      </c>
      <c r="I115" s="23">
        <f t="shared" si="5"/>
        <v>0</v>
      </c>
    </row>
    <row r="116" spans="1:9" ht="15.75" x14ac:dyDescent="0.25">
      <c r="A116" s="10">
        <v>96</v>
      </c>
      <c r="B116" s="48" t="s">
        <v>6</v>
      </c>
      <c r="C116" s="10" t="s">
        <v>165</v>
      </c>
      <c r="D116" s="49">
        <v>160</v>
      </c>
      <c r="E116" s="29"/>
      <c r="F116" s="26">
        <f t="shared" si="4"/>
        <v>0</v>
      </c>
      <c r="I116" s="23">
        <f t="shared" si="5"/>
        <v>0</v>
      </c>
    </row>
    <row r="117" spans="1:9" ht="15.75" x14ac:dyDescent="0.25">
      <c r="A117" s="10">
        <v>97</v>
      </c>
      <c r="B117" s="48" t="s">
        <v>42</v>
      </c>
      <c r="C117" s="10" t="s">
        <v>156</v>
      </c>
      <c r="D117" s="49">
        <v>90</v>
      </c>
      <c r="E117" s="29"/>
      <c r="F117" s="26">
        <f t="shared" si="4"/>
        <v>0</v>
      </c>
      <c r="I117" s="23">
        <f t="shared" si="5"/>
        <v>0</v>
      </c>
    </row>
    <row r="118" spans="1:9" ht="15.75" x14ac:dyDescent="0.25">
      <c r="A118" s="10">
        <v>98</v>
      </c>
      <c r="B118" s="48" t="s">
        <v>42</v>
      </c>
      <c r="C118" s="10" t="s">
        <v>164</v>
      </c>
      <c r="D118" s="49">
        <v>120</v>
      </c>
      <c r="E118" s="29"/>
      <c r="F118" s="26">
        <f t="shared" si="4"/>
        <v>0</v>
      </c>
      <c r="I118" s="23">
        <f t="shared" si="5"/>
        <v>0</v>
      </c>
    </row>
    <row r="119" spans="1:9" ht="15.75" x14ac:dyDescent="0.25">
      <c r="A119" s="10">
        <v>99</v>
      </c>
      <c r="B119" s="48" t="s">
        <v>42</v>
      </c>
      <c r="C119" s="10" t="s">
        <v>157</v>
      </c>
      <c r="D119" s="49">
        <v>120</v>
      </c>
      <c r="E119" s="29"/>
      <c r="F119" s="26">
        <f t="shared" si="4"/>
        <v>0</v>
      </c>
      <c r="I119" s="23">
        <f t="shared" si="5"/>
        <v>0</v>
      </c>
    </row>
    <row r="120" spans="1:9" ht="15.75" x14ac:dyDescent="0.25">
      <c r="A120" s="10">
        <v>100</v>
      </c>
      <c r="B120" s="48" t="s">
        <v>42</v>
      </c>
      <c r="C120" s="10" t="s">
        <v>166</v>
      </c>
      <c r="D120" s="49">
        <v>120</v>
      </c>
      <c r="E120" s="29"/>
      <c r="F120" s="26">
        <f t="shared" si="4"/>
        <v>0</v>
      </c>
      <c r="I120" s="23">
        <f t="shared" si="5"/>
        <v>0</v>
      </c>
    </row>
    <row r="121" spans="1:9" ht="15.75" x14ac:dyDescent="0.25">
      <c r="A121" s="10">
        <v>101</v>
      </c>
      <c r="B121" s="48" t="s">
        <v>43</v>
      </c>
      <c r="C121" s="10" t="s">
        <v>167</v>
      </c>
      <c r="D121" s="49">
        <v>120</v>
      </c>
      <c r="E121" s="29"/>
      <c r="F121" s="26">
        <f t="shared" si="4"/>
        <v>0</v>
      </c>
      <c r="I121" s="23">
        <f t="shared" si="5"/>
        <v>0</v>
      </c>
    </row>
    <row r="122" spans="1:9" ht="15.75" x14ac:dyDescent="0.25">
      <c r="A122" s="10">
        <v>102</v>
      </c>
      <c r="B122" s="48" t="s">
        <v>43</v>
      </c>
      <c r="C122" s="10" t="s">
        <v>145</v>
      </c>
      <c r="D122" s="49">
        <v>120</v>
      </c>
      <c r="E122" s="29"/>
      <c r="F122" s="26">
        <f t="shared" si="4"/>
        <v>0</v>
      </c>
      <c r="I122" s="23">
        <f t="shared" si="5"/>
        <v>0</v>
      </c>
    </row>
    <row r="123" spans="1:9" ht="15.75" x14ac:dyDescent="0.25">
      <c r="A123" s="10">
        <v>103</v>
      </c>
      <c r="B123" s="48" t="s">
        <v>44</v>
      </c>
      <c r="C123" s="10" t="s">
        <v>156</v>
      </c>
      <c r="D123" s="49">
        <v>90</v>
      </c>
      <c r="E123" s="29"/>
      <c r="F123" s="26">
        <f t="shared" si="4"/>
        <v>0</v>
      </c>
      <c r="I123" s="23">
        <f t="shared" si="5"/>
        <v>0</v>
      </c>
    </row>
    <row r="124" spans="1:9" ht="15.75" x14ac:dyDescent="0.25">
      <c r="A124" s="10">
        <v>104</v>
      </c>
      <c r="B124" s="48" t="s">
        <v>44</v>
      </c>
      <c r="C124" s="10" t="s">
        <v>164</v>
      </c>
      <c r="D124" s="49">
        <v>120</v>
      </c>
      <c r="E124" s="29"/>
      <c r="F124" s="26">
        <f t="shared" si="4"/>
        <v>0</v>
      </c>
      <c r="I124" s="23">
        <f t="shared" si="5"/>
        <v>0</v>
      </c>
    </row>
    <row r="125" spans="1:9" ht="15.75" x14ac:dyDescent="0.25">
      <c r="A125" s="10">
        <v>105</v>
      </c>
      <c r="B125" s="48" t="s">
        <v>45</v>
      </c>
      <c r="C125" s="10" t="s">
        <v>164</v>
      </c>
      <c r="D125" s="49">
        <v>120</v>
      </c>
      <c r="E125" s="29"/>
      <c r="F125" s="26">
        <f t="shared" si="4"/>
        <v>0</v>
      </c>
      <c r="I125" s="23">
        <f t="shared" si="5"/>
        <v>0</v>
      </c>
    </row>
    <row r="126" spans="1:9" ht="15.75" x14ac:dyDescent="0.25">
      <c r="A126" s="10">
        <v>106</v>
      </c>
      <c r="B126" s="48" t="s">
        <v>46</v>
      </c>
      <c r="C126" s="10" t="s">
        <v>160</v>
      </c>
      <c r="D126" s="49">
        <v>140</v>
      </c>
      <c r="E126" s="29"/>
      <c r="F126" s="26">
        <f t="shared" si="4"/>
        <v>0</v>
      </c>
      <c r="I126" s="23">
        <f t="shared" si="5"/>
        <v>0</v>
      </c>
    </row>
    <row r="127" spans="1:9" ht="15.75" x14ac:dyDescent="0.25">
      <c r="A127" s="10">
        <v>107</v>
      </c>
      <c r="B127" s="48" t="s">
        <v>199</v>
      </c>
      <c r="C127" s="10" t="s">
        <v>242</v>
      </c>
      <c r="D127" s="49">
        <v>1170</v>
      </c>
      <c r="E127" s="29"/>
      <c r="F127" s="26">
        <f t="shared" si="4"/>
        <v>0</v>
      </c>
      <c r="I127" s="23">
        <f t="shared" si="5"/>
        <v>0</v>
      </c>
    </row>
    <row r="128" spans="1:9" ht="15.75" x14ac:dyDescent="0.25">
      <c r="A128" s="10">
        <v>108</v>
      </c>
      <c r="B128" s="48" t="s">
        <v>199</v>
      </c>
      <c r="C128" s="10" t="s">
        <v>247</v>
      </c>
      <c r="D128" s="49">
        <v>1340</v>
      </c>
      <c r="E128" s="29"/>
      <c r="F128" s="26">
        <f t="shared" si="4"/>
        <v>0</v>
      </c>
      <c r="I128" s="23">
        <f t="shared" si="5"/>
        <v>0</v>
      </c>
    </row>
    <row r="129" spans="1:9" ht="15.75" x14ac:dyDescent="0.25">
      <c r="A129" s="10">
        <v>109</v>
      </c>
      <c r="B129" s="48" t="s">
        <v>265</v>
      </c>
      <c r="C129" s="10" t="s">
        <v>142</v>
      </c>
      <c r="D129" s="49">
        <v>140</v>
      </c>
      <c r="E129" s="29"/>
      <c r="F129" s="26">
        <f t="shared" si="4"/>
        <v>0</v>
      </c>
      <c r="I129" s="23">
        <f t="shared" si="5"/>
        <v>0</v>
      </c>
    </row>
    <row r="130" spans="1:9" ht="15.75" x14ac:dyDescent="0.25">
      <c r="A130" s="10">
        <v>110</v>
      </c>
      <c r="B130" s="48" t="s">
        <v>47</v>
      </c>
      <c r="C130" s="10" t="s">
        <v>168</v>
      </c>
      <c r="D130" s="49">
        <v>250</v>
      </c>
      <c r="E130" s="29"/>
      <c r="F130" s="26">
        <f t="shared" si="4"/>
        <v>0</v>
      </c>
      <c r="I130" s="23">
        <f t="shared" si="5"/>
        <v>0</v>
      </c>
    </row>
    <row r="131" spans="1:9" ht="15.75" x14ac:dyDescent="0.25">
      <c r="A131" s="10">
        <v>111</v>
      </c>
      <c r="B131" s="48" t="s">
        <v>47</v>
      </c>
      <c r="C131" s="10" t="s">
        <v>157</v>
      </c>
      <c r="D131" s="49">
        <v>250</v>
      </c>
      <c r="E131" s="29"/>
      <c r="F131" s="26">
        <f t="shared" si="4"/>
        <v>0</v>
      </c>
      <c r="I131" s="23">
        <f t="shared" si="5"/>
        <v>0</v>
      </c>
    </row>
    <row r="132" spans="1:9" ht="15.75" x14ac:dyDescent="0.25">
      <c r="A132" s="10">
        <v>112</v>
      </c>
      <c r="B132" s="48" t="s">
        <v>279</v>
      </c>
      <c r="C132" s="10" t="s">
        <v>157</v>
      </c>
      <c r="D132" s="49">
        <v>200</v>
      </c>
      <c r="E132" s="29"/>
      <c r="F132" s="26">
        <f t="shared" si="4"/>
        <v>0</v>
      </c>
      <c r="I132" s="23">
        <f t="shared" si="5"/>
        <v>0</v>
      </c>
    </row>
    <row r="133" spans="1:9" ht="15.75" x14ac:dyDescent="0.25">
      <c r="A133" s="10">
        <v>113</v>
      </c>
      <c r="B133" s="48" t="s">
        <v>279</v>
      </c>
      <c r="C133" s="10" t="s">
        <v>231</v>
      </c>
      <c r="D133" s="49">
        <v>500</v>
      </c>
      <c r="E133" s="29"/>
      <c r="F133" s="26">
        <f t="shared" si="4"/>
        <v>0</v>
      </c>
      <c r="I133" s="23">
        <f t="shared" si="5"/>
        <v>0</v>
      </c>
    </row>
    <row r="134" spans="1:9" ht="15.75" x14ac:dyDescent="0.25">
      <c r="A134" s="10">
        <v>114</v>
      </c>
      <c r="B134" s="48" t="s">
        <v>279</v>
      </c>
      <c r="C134" s="10" t="s">
        <v>235</v>
      </c>
      <c r="D134" s="49">
        <v>590</v>
      </c>
      <c r="E134" s="29"/>
      <c r="F134" s="26">
        <f t="shared" si="4"/>
        <v>0</v>
      </c>
      <c r="I134" s="23">
        <f t="shared" si="5"/>
        <v>0</v>
      </c>
    </row>
    <row r="135" spans="1:9" ht="15.75" x14ac:dyDescent="0.25">
      <c r="A135" s="10">
        <v>115</v>
      </c>
      <c r="B135" s="48" t="s">
        <v>279</v>
      </c>
      <c r="C135" s="10" t="s">
        <v>237</v>
      </c>
      <c r="D135" s="49">
        <v>840</v>
      </c>
      <c r="E135" s="29"/>
      <c r="F135" s="26">
        <f t="shared" si="4"/>
        <v>0</v>
      </c>
      <c r="I135" s="23">
        <f t="shared" si="5"/>
        <v>0</v>
      </c>
    </row>
    <row r="136" spans="1:9" ht="15.75" x14ac:dyDescent="0.25">
      <c r="A136" s="10">
        <v>116</v>
      </c>
      <c r="B136" s="48" t="s">
        <v>279</v>
      </c>
      <c r="C136" s="10" t="s">
        <v>240</v>
      </c>
      <c r="D136" s="49">
        <v>1000</v>
      </c>
      <c r="E136" s="29"/>
      <c r="F136" s="26">
        <f t="shared" si="4"/>
        <v>0</v>
      </c>
      <c r="I136" s="23">
        <f t="shared" si="5"/>
        <v>0</v>
      </c>
    </row>
    <row r="137" spans="1:9" ht="15.75" x14ac:dyDescent="0.25">
      <c r="A137" s="10">
        <v>117</v>
      </c>
      <c r="B137" s="48" t="s">
        <v>279</v>
      </c>
      <c r="C137" s="10" t="s">
        <v>255</v>
      </c>
      <c r="D137" s="49">
        <v>420</v>
      </c>
      <c r="E137" s="29"/>
      <c r="F137" s="26">
        <f t="shared" si="4"/>
        <v>0</v>
      </c>
      <c r="I137" s="23">
        <f t="shared" si="5"/>
        <v>0</v>
      </c>
    </row>
    <row r="138" spans="1:9" ht="15.75" x14ac:dyDescent="0.25">
      <c r="A138" s="10">
        <v>118</v>
      </c>
      <c r="B138" s="48" t="s">
        <v>48</v>
      </c>
      <c r="C138" s="10" t="s">
        <v>142</v>
      </c>
      <c r="D138" s="49">
        <v>100</v>
      </c>
      <c r="E138" s="29"/>
      <c r="F138" s="26">
        <f t="shared" si="4"/>
        <v>0</v>
      </c>
      <c r="I138" s="23">
        <f t="shared" si="5"/>
        <v>0</v>
      </c>
    </row>
    <row r="139" spans="1:9" ht="15.75" x14ac:dyDescent="0.25">
      <c r="A139" s="10">
        <v>119</v>
      </c>
      <c r="B139" s="48" t="s">
        <v>278</v>
      </c>
      <c r="C139" s="10" t="s">
        <v>232</v>
      </c>
      <c r="D139" s="49">
        <v>500</v>
      </c>
      <c r="E139" s="29"/>
      <c r="F139" s="26">
        <f t="shared" si="4"/>
        <v>0</v>
      </c>
      <c r="I139" s="23">
        <f t="shared" si="5"/>
        <v>0</v>
      </c>
    </row>
    <row r="140" spans="1:9" ht="15.75" x14ac:dyDescent="0.25">
      <c r="A140" s="10">
        <v>120</v>
      </c>
      <c r="B140" s="48" t="s">
        <v>278</v>
      </c>
      <c r="C140" s="10" t="s">
        <v>238</v>
      </c>
      <c r="D140" s="49">
        <v>840</v>
      </c>
      <c r="E140" s="29"/>
      <c r="F140" s="26">
        <f t="shared" si="4"/>
        <v>0</v>
      </c>
      <c r="I140" s="23">
        <f t="shared" si="5"/>
        <v>0</v>
      </c>
    </row>
    <row r="141" spans="1:9" ht="15.75" x14ac:dyDescent="0.25">
      <c r="A141" s="10">
        <v>121</v>
      </c>
      <c r="B141" s="48" t="s">
        <v>278</v>
      </c>
      <c r="C141" s="10" t="s">
        <v>242</v>
      </c>
      <c r="D141" s="49">
        <v>1000</v>
      </c>
      <c r="E141" s="29"/>
      <c r="F141" s="26">
        <f t="shared" si="4"/>
        <v>0</v>
      </c>
      <c r="I141" s="23">
        <f t="shared" si="5"/>
        <v>0</v>
      </c>
    </row>
    <row r="142" spans="1:9" ht="15.75" x14ac:dyDescent="0.25">
      <c r="A142" s="10">
        <v>122</v>
      </c>
      <c r="B142" s="48" t="s">
        <v>49</v>
      </c>
      <c r="C142" s="10" t="s">
        <v>142</v>
      </c>
      <c r="D142" s="49">
        <v>90</v>
      </c>
      <c r="E142" s="29"/>
      <c r="F142" s="26">
        <f t="shared" si="4"/>
        <v>0</v>
      </c>
      <c r="I142" s="23">
        <f t="shared" si="5"/>
        <v>0</v>
      </c>
    </row>
    <row r="143" spans="1:9" ht="15.75" x14ac:dyDescent="0.25">
      <c r="A143" s="10">
        <v>123</v>
      </c>
      <c r="B143" s="48" t="s">
        <v>50</v>
      </c>
      <c r="C143" s="10" t="s">
        <v>163</v>
      </c>
      <c r="D143" s="49">
        <v>670</v>
      </c>
      <c r="E143" s="29"/>
      <c r="F143" s="26">
        <f t="shared" si="4"/>
        <v>0</v>
      </c>
      <c r="I143" s="23">
        <f t="shared" si="5"/>
        <v>0</v>
      </c>
    </row>
    <row r="144" spans="1:9" ht="15.75" x14ac:dyDescent="0.25">
      <c r="A144" s="10">
        <v>124</v>
      </c>
      <c r="B144" s="48" t="s">
        <v>50</v>
      </c>
      <c r="C144" s="10" t="s">
        <v>169</v>
      </c>
      <c r="D144" s="49">
        <v>1500</v>
      </c>
      <c r="E144" s="29"/>
      <c r="F144" s="26">
        <f t="shared" si="4"/>
        <v>0</v>
      </c>
      <c r="I144" s="23">
        <f t="shared" si="5"/>
        <v>0</v>
      </c>
    </row>
    <row r="145" spans="1:9" ht="15.75" x14ac:dyDescent="0.25">
      <c r="A145" s="10">
        <v>125</v>
      </c>
      <c r="B145" s="48" t="s">
        <v>51</v>
      </c>
      <c r="C145" s="10" t="s">
        <v>161</v>
      </c>
      <c r="D145" s="49">
        <v>140</v>
      </c>
      <c r="E145" s="29"/>
      <c r="F145" s="26">
        <f t="shared" si="4"/>
        <v>0</v>
      </c>
      <c r="I145" s="23">
        <f t="shared" si="5"/>
        <v>0</v>
      </c>
    </row>
    <row r="146" spans="1:9" ht="15.75" x14ac:dyDescent="0.25">
      <c r="A146" s="10">
        <v>126</v>
      </c>
      <c r="B146" s="48" t="s">
        <v>51</v>
      </c>
      <c r="C146" s="10" t="s">
        <v>166</v>
      </c>
      <c r="D146" s="49">
        <v>200</v>
      </c>
      <c r="E146" s="29"/>
      <c r="F146" s="26">
        <f t="shared" si="4"/>
        <v>0</v>
      </c>
      <c r="I146" s="23">
        <f t="shared" si="5"/>
        <v>0</v>
      </c>
    </row>
    <row r="147" spans="1:9" ht="15.75" x14ac:dyDescent="0.25">
      <c r="A147" s="10">
        <v>127</v>
      </c>
      <c r="B147" s="48" t="s">
        <v>200</v>
      </c>
      <c r="C147" s="10" t="s">
        <v>235</v>
      </c>
      <c r="D147" s="49">
        <v>340</v>
      </c>
      <c r="E147" s="29"/>
      <c r="F147" s="26">
        <f t="shared" si="4"/>
        <v>0</v>
      </c>
      <c r="I147" s="23">
        <f t="shared" si="5"/>
        <v>0</v>
      </c>
    </row>
    <row r="148" spans="1:9" ht="15.75" x14ac:dyDescent="0.25">
      <c r="A148" s="10">
        <v>128</v>
      </c>
      <c r="B148" s="48" t="s">
        <v>200</v>
      </c>
      <c r="C148" s="10" t="s">
        <v>255</v>
      </c>
      <c r="D148" s="49">
        <v>250</v>
      </c>
      <c r="E148" s="29"/>
      <c r="F148" s="26">
        <f t="shared" si="4"/>
        <v>0</v>
      </c>
      <c r="I148" s="23">
        <f t="shared" si="5"/>
        <v>0</v>
      </c>
    </row>
    <row r="149" spans="1:9" ht="15.75" x14ac:dyDescent="0.25">
      <c r="A149" s="10">
        <v>129</v>
      </c>
      <c r="B149" s="48" t="s">
        <v>201</v>
      </c>
      <c r="C149" s="10" t="s">
        <v>232</v>
      </c>
      <c r="D149" s="49">
        <v>300</v>
      </c>
      <c r="E149" s="29"/>
      <c r="F149" s="26">
        <f t="shared" ref="F149:F212" si="6">E149*D149</f>
        <v>0</v>
      </c>
      <c r="I149" s="23">
        <f t="shared" ref="I149:I212" si="7">IF($H$12&gt;0,F149-F149*$H$12,"")</f>
        <v>0</v>
      </c>
    </row>
    <row r="150" spans="1:9" ht="15.75" x14ac:dyDescent="0.25">
      <c r="A150" s="10">
        <v>130</v>
      </c>
      <c r="B150" s="48" t="s">
        <v>201</v>
      </c>
      <c r="C150" s="10" t="s">
        <v>252</v>
      </c>
      <c r="D150" s="49">
        <v>170</v>
      </c>
      <c r="E150" s="29"/>
      <c r="F150" s="26">
        <f t="shared" si="6"/>
        <v>0</v>
      </c>
      <c r="I150" s="23">
        <f t="shared" si="7"/>
        <v>0</v>
      </c>
    </row>
    <row r="151" spans="1:9" ht="15.75" x14ac:dyDescent="0.25">
      <c r="A151" s="10">
        <v>131</v>
      </c>
      <c r="B151" s="48" t="s">
        <v>201</v>
      </c>
      <c r="C151" s="10" t="s">
        <v>253</v>
      </c>
      <c r="D151" s="49">
        <v>200</v>
      </c>
      <c r="E151" s="29"/>
      <c r="F151" s="26">
        <f t="shared" si="6"/>
        <v>0</v>
      </c>
      <c r="I151" s="23">
        <f t="shared" si="7"/>
        <v>0</v>
      </c>
    </row>
    <row r="152" spans="1:9" ht="15.75" x14ac:dyDescent="0.25">
      <c r="A152" s="10">
        <v>132</v>
      </c>
      <c r="B152" s="48" t="s">
        <v>201</v>
      </c>
      <c r="C152" s="10" t="s">
        <v>255</v>
      </c>
      <c r="D152" s="49">
        <v>250</v>
      </c>
      <c r="E152" s="29"/>
      <c r="F152" s="26">
        <f t="shared" si="6"/>
        <v>0</v>
      </c>
      <c r="I152" s="23">
        <f t="shared" si="7"/>
        <v>0</v>
      </c>
    </row>
    <row r="153" spans="1:9" ht="15.75" x14ac:dyDescent="0.25">
      <c r="A153" s="10">
        <v>133</v>
      </c>
      <c r="B153" s="48" t="s">
        <v>52</v>
      </c>
      <c r="C153" s="10" t="s">
        <v>163</v>
      </c>
      <c r="D153" s="49">
        <v>750</v>
      </c>
      <c r="E153" s="29"/>
      <c r="F153" s="26">
        <f t="shared" si="6"/>
        <v>0</v>
      </c>
      <c r="I153" s="23">
        <f t="shared" si="7"/>
        <v>0</v>
      </c>
    </row>
    <row r="154" spans="1:9" ht="15.75" x14ac:dyDescent="0.25">
      <c r="A154" s="10">
        <v>134</v>
      </c>
      <c r="B154" s="48" t="s">
        <v>53</v>
      </c>
      <c r="C154" s="10" t="s">
        <v>163</v>
      </c>
      <c r="D154" s="49">
        <v>750</v>
      </c>
      <c r="E154" s="29"/>
      <c r="F154" s="26">
        <f t="shared" si="6"/>
        <v>0</v>
      </c>
      <c r="I154" s="23">
        <f t="shared" si="7"/>
        <v>0</v>
      </c>
    </row>
    <row r="155" spans="1:9" ht="15.75" x14ac:dyDescent="0.25">
      <c r="A155" s="10">
        <v>135</v>
      </c>
      <c r="B155" s="48" t="s">
        <v>202</v>
      </c>
      <c r="C155" s="10" t="s">
        <v>232</v>
      </c>
      <c r="D155" s="49">
        <v>670</v>
      </c>
      <c r="E155" s="29"/>
      <c r="F155" s="26">
        <f t="shared" si="6"/>
        <v>0</v>
      </c>
      <c r="I155" s="23">
        <f t="shared" si="7"/>
        <v>0</v>
      </c>
    </row>
    <row r="156" spans="1:9" ht="15.75" x14ac:dyDescent="0.25">
      <c r="A156" s="10">
        <v>136</v>
      </c>
      <c r="B156" s="48" t="s">
        <v>202</v>
      </c>
      <c r="C156" s="10" t="s">
        <v>238</v>
      </c>
      <c r="D156" s="49">
        <v>840</v>
      </c>
      <c r="E156" s="29"/>
      <c r="F156" s="26">
        <f t="shared" si="6"/>
        <v>0</v>
      </c>
      <c r="I156" s="23">
        <f t="shared" si="7"/>
        <v>0</v>
      </c>
    </row>
    <row r="157" spans="1:9" ht="15.75" x14ac:dyDescent="0.25">
      <c r="A157" s="10">
        <v>137</v>
      </c>
      <c r="B157" s="48" t="s">
        <v>202</v>
      </c>
      <c r="C157" s="10" t="s">
        <v>242</v>
      </c>
      <c r="D157" s="49">
        <v>1000</v>
      </c>
      <c r="E157" s="29"/>
      <c r="F157" s="26">
        <f t="shared" si="6"/>
        <v>0</v>
      </c>
      <c r="I157" s="23">
        <f t="shared" si="7"/>
        <v>0</v>
      </c>
    </row>
    <row r="158" spans="1:9" ht="15.75" x14ac:dyDescent="0.25">
      <c r="A158" s="10">
        <v>138</v>
      </c>
      <c r="B158" s="48" t="s">
        <v>54</v>
      </c>
      <c r="C158" s="10" t="s">
        <v>170</v>
      </c>
      <c r="D158" s="49">
        <v>3670</v>
      </c>
      <c r="E158" s="29"/>
      <c r="F158" s="26">
        <f t="shared" si="6"/>
        <v>0</v>
      </c>
      <c r="I158" s="23">
        <f t="shared" si="7"/>
        <v>0</v>
      </c>
    </row>
    <row r="159" spans="1:9" ht="15.75" x14ac:dyDescent="0.25">
      <c r="A159" s="10">
        <v>139</v>
      </c>
      <c r="B159" s="48" t="s">
        <v>55</v>
      </c>
      <c r="C159" s="10" t="s">
        <v>142</v>
      </c>
      <c r="D159" s="49">
        <v>90</v>
      </c>
      <c r="E159" s="29"/>
      <c r="F159" s="26">
        <f t="shared" si="6"/>
        <v>0</v>
      </c>
      <c r="I159" s="23">
        <f t="shared" si="7"/>
        <v>0</v>
      </c>
    </row>
    <row r="160" spans="1:9" ht="15.75" x14ac:dyDescent="0.25">
      <c r="A160" s="10">
        <v>140</v>
      </c>
      <c r="B160" s="48" t="s">
        <v>55</v>
      </c>
      <c r="C160" s="10" t="s">
        <v>149</v>
      </c>
      <c r="D160" s="49">
        <v>90</v>
      </c>
      <c r="E160" s="29"/>
      <c r="F160" s="26">
        <f t="shared" si="6"/>
        <v>0</v>
      </c>
      <c r="I160" s="23">
        <f t="shared" si="7"/>
        <v>0</v>
      </c>
    </row>
    <row r="161" spans="1:9" ht="15.75" x14ac:dyDescent="0.25">
      <c r="A161" s="10">
        <v>141</v>
      </c>
      <c r="B161" s="48" t="s">
        <v>56</v>
      </c>
      <c r="C161" s="10" t="s">
        <v>171</v>
      </c>
      <c r="D161" s="49">
        <v>120</v>
      </c>
      <c r="E161" s="29"/>
      <c r="F161" s="26">
        <f t="shared" si="6"/>
        <v>0</v>
      </c>
      <c r="I161" s="23">
        <f t="shared" si="7"/>
        <v>0</v>
      </c>
    </row>
    <row r="162" spans="1:9" ht="15.75" x14ac:dyDescent="0.25">
      <c r="A162" s="10">
        <v>142</v>
      </c>
      <c r="B162" s="48" t="s">
        <v>57</v>
      </c>
      <c r="C162" s="10" t="s">
        <v>153</v>
      </c>
      <c r="D162" s="49">
        <v>100</v>
      </c>
      <c r="E162" s="29"/>
      <c r="F162" s="26">
        <f t="shared" si="6"/>
        <v>0</v>
      </c>
      <c r="I162" s="23">
        <f t="shared" si="7"/>
        <v>0</v>
      </c>
    </row>
    <row r="163" spans="1:9" ht="15.75" x14ac:dyDescent="0.25">
      <c r="A163" s="10">
        <v>143</v>
      </c>
      <c r="B163" s="48" t="s">
        <v>4</v>
      </c>
      <c r="C163" s="10" t="s">
        <v>142</v>
      </c>
      <c r="D163" s="49">
        <v>100</v>
      </c>
      <c r="E163" s="29"/>
      <c r="F163" s="26">
        <f t="shared" si="6"/>
        <v>0</v>
      </c>
      <c r="I163" s="23">
        <f t="shared" si="7"/>
        <v>0</v>
      </c>
    </row>
    <row r="164" spans="1:9" ht="15.75" x14ac:dyDescent="0.25">
      <c r="A164" s="10">
        <v>144</v>
      </c>
      <c r="B164" s="48" t="s">
        <v>4</v>
      </c>
      <c r="C164" s="10" t="s">
        <v>153</v>
      </c>
      <c r="D164" s="49">
        <v>100</v>
      </c>
      <c r="E164" s="29"/>
      <c r="F164" s="26">
        <f t="shared" si="6"/>
        <v>0</v>
      </c>
      <c r="I164" s="23">
        <f t="shared" si="7"/>
        <v>0</v>
      </c>
    </row>
    <row r="165" spans="1:9" ht="15.75" x14ac:dyDescent="0.25">
      <c r="A165" s="10">
        <v>145</v>
      </c>
      <c r="B165" s="48" t="s">
        <v>5</v>
      </c>
      <c r="C165" s="10" t="s">
        <v>153</v>
      </c>
      <c r="D165" s="49">
        <v>100</v>
      </c>
      <c r="E165" s="29"/>
      <c r="F165" s="26">
        <f t="shared" si="6"/>
        <v>0</v>
      </c>
      <c r="I165" s="23">
        <f t="shared" si="7"/>
        <v>0</v>
      </c>
    </row>
    <row r="166" spans="1:9" ht="15.75" x14ac:dyDescent="0.25">
      <c r="A166" s="10">
        <v>146</v>
      </c>
      <c r="B166" s="48" t="s">
        <v>58</v>
      </c>
      <c r="C166" s="10" t="s">
        <v>152</v>
      </c>
      <c r="D166" s="49">
        <v>200</v>
      </c>
      <c r="E166" s="29"/>
      <c r="F166" s="26">
        <f t="shared" si="6"/>
        <v>0</v>
      </c>
      <c r="I166" s="23">
        <f t="shared" si="7"/>
        <v>0</v>
      </c>
    </row>
    <row r="167" spans="1:9" ht="15.75" x14ac:dyDescent="0.25">
      <c r="A167" s="10">
        <v>147</v>
      </c>
      <c r="B167" s="48" t="s">
        <v>58</v>
      </c>
      <c r="C167" s="10" t="s">
        <v>160</v>
      </c>
      <c r="D167" s="49">
        <v>500</v>
      </c>
      <c r="E167" s="29"/>
      <c r="F167" s="26">
        <f t="shared" si="6"/>
        <v>0</v>
      </c>
      <c r="I167" s="23">
        <f t="shared" si="7"/>
        <v>0</v>
      </c>
    </row>
    <row r="168" spans="1:9" ht="15.75" x14ac:dyDescent="0.25">
      <c r="A168" s="10">
        <v>148</v>
      </c>
      <c r="B168" s="48" t="s">
        <v>203</v>
      </c>
      <c r="C168" s="10" t="s">
        <v>231</v>
      </c>
      <c r="D168" s="49">
        <v>670</v>
      </c>
      <c r="E168" s="29"/>
      <c r="F168" s="26">
        <f t="shared" si="6"/>
        <v>0</v>
      </c>
      <c r="I168" s="23">
        <f t="shared" si="7"/>
        <v>0</v>
      </c>
    </row>
    <row r="169" spans="1:9" ht="15.75" x14ac:dyDescent="0.25">
      <c r="A169" s="10">
        <v>149</v>
      </c>
      <c r="B169" s="48" t="s">
        <v>203</v>
      </c>
      <c r="C169" s="10" t="s">
        <v>235</v>
      </c>
      <c r="D169" s="49">
        <v>800</v>
      </c>
      <c r="E169" s="29"/>
      <c r="F169" s="26">
        <f t="shared" si="6"/>
        <v>0</v>
      </c>
      <c r="I169" s="23">
        <f t="shared" si="7"/>
        <v>0</v>
      </c>
    </row>
    <row r="170" spans="1:9" ht="15.75" x14ac:dyDescent="0.25">
      <c r="A170" s="10">
        <v>150</v>
      </c>
      <c r="B170" s="48" t="s">
        <v>203</v>
      </c>
      <c r="C170" s="10" t="s">
        <v>253</v>
      </c>
      <c r="D170" s="49">
        <v>300</v>
      </c>
      <c r="E170" s="29"/>
      <c r="F170" s="26">
        <f t="shared" si="6"/>
        <v>0</v>
      </c>
      <c r="I170" s="23">
        <f t="shared" si="7"/>
        <v>0</v>
      </c>
    </row>
    <row r="171" spans="1:9" ht="15.75" x14ac:dyDescent="0.25">
      <c r="A171" s="10">
        <v>151</v>
      </c>
      <c r="B171" s="48" t="s">
        <v>203</v>
      </c>
      <c r="C171" s="10" t="s">
        <v>255</v>
      </c>
      <c r="D171" s="49">
        <v>420</v>
      </c>
      <c r="E171" s="29"/>
      <c r="F171" s="26">
        <f t="shared" si="6"/>
        <v>0</v>
      </c>
      <c r="I171" s="23">
        <f t="shared" si="7"/>
        <v>0</v>
      </c>
    </row>
    <row r="172" spans="1:9" ht="15.75" x14ac:dyDescent="0.25">
      <c r="A172" s="10">
        <v>152</v>
      </c>
      <c r="B172" s="48" t="s">
        <v>59</v>
      </c>
      <c r="C172" s="10" t="s">
        <v>156</v>
      </c>
      <c r="D172" s="49">
        <v>200</v>
      </c>
      <c r="E172" s="29"/>
      <c r="F172" s="26">
        <f t="shared" si="6"/>
        <v>0</v>
      </c>
      <c r="I172" s="23">
        <f t="shared" si="7"/>
        <v>0</v>
      </c>
    </row>
    <row r="173" spans="1:9" ht="15.75" x14ac:dyDescent="0.25">
      <c r="A173" s="10">
        <v>153</v>
      </c>
      <c r="B173" s="48" t="s">
        <v>204</v>
      </c>
      <c r="C173" s="10" t="s">
        <v>231</v>
      </c>
      <c r="D173" s="49">
        <v>920</v>
      </c>
      <c r="E173" s="29"/>
      <c r="F173" s="26">
        <f t="shared" si="6"/>
        <v>0</v>
      </c>
      <c r="I173" s="23">
        <f t="shared" si="7"/>
        <v>0</v>
      </c>
    </row>
    <row r="174" spans="1:9" ht="15.75" x14ac:dyDescent="0.25">
      <c r="A174" s="10">
        <v>154</v>
      </c>
      <c r="B174" s="48" t="s">
        <v>204</v>
      </c>
      <c r="C174" s="10" t="s">
        <v>253</v>
      </c>
      <c r="D174" s="49">
        <v>500</v>
      </c>
      <c r="E174" s="29"/>
      <c r="F174" s="26">
        <f t="shared" si="6"/>
        <v>0</v>
      </c>
      <c r="I174" s="23">
        <f t="shared" si="7"/>
        <v>0</v>
      </c>
    </row>
    <row r="175" spans="1:9" ht="15.75" x14ac:dyDescent="0.25">
      <c r="A175" s="10">
        <v>155</v>
      </c>
      <c r="B175" s="48" t="s">
        <v>204</v>
      </c>
      <c r="C175" s="10" t="s">
        <v>255</v>
      </c>
      <c r="D175" s="49">
        <v>750</v>
      </c>
      <c r="E175" s="29"/>
      <c r="F175" s="26">
        <f t="shared" si="6"/>
        <v>0</v>
      </c>
      <c r="I175" s="23">
        <f t="shared" si="7"/>
        <v>0</v>
      </c>
    </row>
    <row r="176" spans="1:9" ht="15.75" x14ac:dyDescent="0.25">
      <c r="A176" s="10">
        <v>156</v>
      </c>
      <c r="B176" s="48" t="s">
        <v>60</v>
      </c>
      <c r="C176" s="10" t="s">
        <v>160</v>
      </c>
      <c r="D176" s="49">
        <v>500</v>
      </c>
      <c r="E176" s="29"/>
      <c r="F176" s="26">
        <f t="shared" si="6"/>
        <v>0</v>
      </c>
      <c r="I176" s="23">
        <f t="shared" si="7"/>
        <v>0</v>
      </c>
    </row>
    <row r="177" spans="1:9" ht="15.75" x14ac:dyDescent="0.25">
      <c r="A177" s="10">
        <v>157</v>
      </c>
      <c r="B177" s="48" t="s">
        <v>205</v>
      </c>
      <c r="C177" s="10" t="s">
        <v>233</v>
      </c>
      <c r="D177" s="49">
        <v>1170</v>
      </c>
      <c r="E177" s="29"/>
      <c r="F177" s="26">
        <f t="shared" si="6"/>
        <v>0</v>
      </c>
      <c r="I177" s="23">
        <f t="shared" si="7"/>
        <v>0</v>
      </c>
    </row>
    <row r="178" spans="1:9" ht="15.75" x14ac:dyDescent="0.25">
      <c r="A178" s="10">
        <v>158</v>
      </c>
      <c r="B178" s="48" t="s">
        <v>205</v>
      </c>
      <c r="C178" s="10" t="s">
        <v>236</v>
      </c>
      <c r="D178" s="49">
        <v>1340</v>
      </c>
      <c r="E178" s="29"/>
      <c r="F178" s="26">
        <f t="shared" si="6"/>
        <v>0</v>
      </c>
      <c r="I178" s="23">
        <f t="shared" si="7"/>
        <v>0</v>
      </c>
    </row>
    <row r="179" spans="1:9" ht="15.75" x14ac:dyDescent="0.25">
      <c r="A179" s="10">
        <v>159</v>
      </c>
      <c r="B179" s="48" t="s">
        <v>205</v>
      </c>
      <c r="C179" s="10" t="s">
        <v>239</v>
      </c>
      <c r="D179" s="49">
        <v>1340</v>
      </c>
      <c r="E179" s="29"/>
      <c r="F179" s="26">
        <f t="shared" si="6"/>
        <v>0</v>
      </c>
      <c r="I179" s="23">
        <f t="shared" si="7"/>
        <v>0</v>
      </c>
    </row>
    <row r="180" spans="1:9" ht="15.75" x14ac:dyDescent="0.25">
      <c r="A180" s="10">
        <v>160</v>
      </c>
      <c r="B180" s="48" t="s">
        <v>205</v>
      </c>
      <c r="C180" s="10" t="s">
        <v>241</v>
      </c>
      <c r="D180" s="49">
        <v>1340</v>
      </c>
      <c r="E180" s="29"/>
      <c r="F180" s="26">
        <f t="shared" si="6"/>
        <v>0</v>
      </c>
      <c r="I180" s="23">
        <f t="shared" si="7"/>
        <v>0</v>
      </c>
    </row>
    <row r="181" spans="1:9" ht="15.75" x14ac:dyDescent="0.25">
      <c r="A181" s="10">
        <v>161</v>
      </c>
      <c r="B181" s="48" t="s">
        <v>205</v>
      </c>
      <c r="C181" s="10" t="s">
        <v>243</v>
      </c>
      <c r="D181" s="49">
        <v>1670</v>
      </c>
      <c r="E181" s="29"/>
      <c r="F181" s="26">
        <f t="shared" si="6"/>
        <v>0</v>
      </c>
      <c r="I181" s="23">
        <f t="shared" si="7"/>
        <v>0</v>
      </c>
    </row>
    <row r="182" spans="1:9" ht="15.75" x14ac:dyDescent="0.25">
      <c r="A182" s="10">
        <v>162</v>
      </c>
      <c r="B182" s="48" t="s">
        <v>205</v>
      </c>
      <c r="C182" s="10" t="s">
        <v>246</v>
      </c>
      <c r="D182" s="49">
        <v>1670</v>
      </c>
      <c r="E182" s="29"/>
      <c r="F182" s="26">
        <f t="shared" si="6"/>
        <v>0</v>
      </c>
      <c r="I182" s="23">
        <f t="shared" si="7"/>
        <v>0</v>
      </c>
    </row>
    <row r="183" spans="1:9" ht="15.75" x14ac:dyDescent="0.25">
      <c r="A183" s="10">
        <v>163</v>
      </c>
      <c r="B183" s="48" t="s">
        <v>61</v>
      </c>
      <c r="C183" s="10" t="s">
        <v>172</v>
      </c>
      <c r="D183" s="49">
        <v>2000</v>
      </c>
      <c r="E183" s="29"/>
      <c r="F183" s="26">
        <f t="shared" si="6"/>
        <v>0</v>
      </c>
      <c r="I183" s="23">
        <f t="shared" si="7"/>
        <v>0</v>
      </c>
    </row>
    <row r="184" spans="1:9" ht="15.75" x14ac:dyDescent="0.25">
      <c r="A184" s="10">
        <v>164</v>
      </c>
      <c r="B184" s="48" t="s">
        <v>206</v>
      </c>
      <c r="C184" s="10" t="s">
        <v>234</v>
      </c>
      <c r="D184" s="49">
        <v>1170</v>
      </c>
      <c r="E184" s="29"/>
      <c r="F184" s="26">
        <f t="shared" si="6"/>
        <v>0</v>
      </c>
      <c r="I184" s="23">
        <f t="shared" si="7"/>
        <v>0</v>
      </c>
    </row>
    <row r="185" spans="1:9" ht="15.75" x14ac:dyDescent="0.25">
      <c r="A185" s="10">
        <v>165</v>
      </c>
      <c r="B185" s="48" t="s">
        <v>206</v>
      </c>
      <c r="C185" s="10" t="s">
        <v>236</v>
      </c>
      <c r="D185" s="49">
        <v>1340</v>
      </c>
      <c r="E185" s="29"/>
      <c r="F185" s="26">
        <f t="shared" si="6"/>
        <v>0</v>
      </c>
      <c r="I185" s="23">
        <f t="shared" si="7"/>
        <v>0</v>
      </c>
    </row>
    <row r="186" spans="1:9" ht="15.75" x14ac:dyDescent="0.25">
      <c r="A186" s="10">
        <v>166</v>
      </c>
      <c r="B186" s="48" t="s">
        <v>206</v>
      </c>
      <c r="C186" s="10" t="s">
        <v>239</v>
      </c>
      <c r="D186" s="49">
        <v>1340</v>
      </c>
      <c r="E186" s="29"/>
      <c r="F186" s="26">
        <f t="shared" si="6"/>
        <v>0</v>
      </c>
      <c r="I186" s="23">
        <f t="shared" si="7"/>
        <v>0</v>
      </c>
    </row>
    <row r="187" spans="1:9" ht="15.75" x14ac:dyDescent="0.25">
      <c r="A187" s="10">
        <v>167</v>
      </c>
      <c r="B187" s="48" t="s">
        <v>206</v>
      </c>
      <c r="C187" s="10" t="s">
        <v>241</v>
      </c>
      <c r="D187" s="49">
        <v>1340</v>
      </c>
      <c r="E187" s="29"/>
      <c r="F187" s="26">
        <f t="shared" si="6"/>
        <v>0</v>
      </c>
      <c r="I187" s="23">
        <f t="shared" si="7"/>
        <v>0</v>
      </c>
    </row>
    <row r="188" spans="1:9" ht="15.75" x14ac:dyDescent="0.25">
      <c r="A188" s="10">
        <v>168</v>
      </c>
      <c r="B188" s="48" t="s">
        <v>206</v>
      </c>
      <c r="C188" s="10" t="s">
        <v>243</v>
      </c>
      <c r="D188" s="49">
        <v>1670</v>
      </c>
      <c r="E188" s="29"/>
      <c r="F188" s="26">
        <f t="shared" si="6"/>
        <v>0</v>
      </c>
      <c r="I188" s="23">
        <f t="shared" si="7"/>
        <v>0</v>
      </c>
    </row>
    <row r="189" spans="1:9" ht="15.75" x14ac:dyDescent="0.25">
      <c r="A189" s="10">
        <v>169</v>
      </c>
      <c r="B189" s="48" t="s">
        <v>206</v>
      </c>
      <c r="C189" s="10" t="s">
        <v>247</v>
      </c>
      <c r="D189" s="49">
        <v>1170</v>
      </c>
      <c r="E189" s="29"/>
      <c r="F189" s="26">
        <f t="shared" si="6"/>
        <v>0</v>
      </c>
      <c r="I189" s="23">
        <f t="shared" si="7"/>
        <v>0</v>
      </c>
    </row>
    <row r="190" spans="1:9" ht="15.75" x14ac:dyDescent="0.25">
      <c r="A190" s="10">
        <v>170</v>
      </c>
      <c r="B190" s="48" t="s">
        <v>62</v>
      </c>
      <c r="C190" s="10" t="s">
        <v>174</v>
      </c>
      <c r="D190" s="49">
        <v>1840</v>
      </c>
      <c r="E190" s="29"/>
      <c r="F190" s="26">
        <f t="shared" si="6"/>
        <v>0</v>
      </c>
      <c r="I190" s="23">
        <f t="shared" si="7"/>
        <v>0</v>
      </c>
    </row>
    <row r="191" spans="1:9" ht="15.75" x14ac:dyDescent="0.25">
      <c r="A191" s="10">
        <v>171</v>
      </c>
      <c r="B191" s="48" t="s">
        <v>62</v>
      </c>
      <c r="C191" s="10" t="s">
        <v>175</v>
      </c>
      <c r="D191" s="49">
        <v>2000</v>
      </c>
      <c r="E191" s="29"/>
      <c r="F191" s="26">
        <f t="shared" si="6"/>
        <v>0</v>
      </c>
      <c r="I191" s="23">
        <f t="shared" si="7"/>
        <v>0</v>
      </c>
    </row>
    <row r="192" spans="1:9" ht="15.75" x14ac:dyDescent="0.25">
      <c r="A192" s="10">
        <v>172</v>
      </c>
      <c r="B192" s="48" t="s">
        <v>62</v>
      </c>
      <c r="C192" s="10" t="s">
        <v>173</v>
      </c>
      <c r="D192" s="49">
        <v>2000</v>
      </c>
      <c r="E192" s="29"/>
      <c r="F192" s="26">
        <f t="shared" si="6"/>
        <v>0</v>
      </c>
      <c r="I192" s="23">
        <f t="shared" si="7"/>
        <v>0</v>
      </c>
    </row>
    <row r="193" spans="1:9" ht="15.75" x14ac:dyDescent="0.25">
      <c r="A193" s="10">
        <v>173</v>
      </c>
      <c r="B193" s="48" t="s">
        <v>63</v>
      </c>
      <c r="C193" s="10" t="s">
        <v>176</v>
      </c>
      <c r="D193" s="49">
        <v>340</v>
      </c>
      <c r="E193" s="29"/>
      <c r="F193" s="26">
        <f t="shared" si="6"/>
        <v>0</v>
      </c>
      <c r="I193" s="23">
        <f t="shared" si="7"/>
        <v>0</v>
      </c>
    </row>
    <row r="194" spans="1:9" ht="15.75" x14ac:dyDescent="0.25">
      <c r="A194" s="10">
        <v>174</v>
      </c>
      <c r="B194" s="48" t="s">
        <v>266</v>
      </c>
      <c r="C194" s="10" t="s">
        <v>176</v>
      </c>
      <c r="D194" s="49">
        <v>340</v>
      </c>
      <c r="E194" s="29"/>
      <c r="F194" s="26">
        <f t="shared" si="6"/>
        <v>0</v>
      </c>
      <c r="I194" s="23">
        <f t="shared" si="7"/>
        <v>0</v>
      </c>
    </row>
    <row r="195" spans="1:9" ht="15.75" x14ac:dyDescent="0.25">
      <c r="A195" s="10">
        <v>175</v>
      </c>
      <c r="B195" s="48" t="s">
        <v>267</v>
      </c>
      <c r="C195" s="10" t="s">
        <v>142</v>
      </c>
      <c r="D195" s="49">
        <v>250</v>
      </c>
      <c r="E195" s="29"/>
      <c r="F195" s="26">
        <f t="shared" si="6"/>
        <v>0</v>
      </c>
      <c r="I195" s="23">
        <f t="shared" si="7"/>
        <v>0</v>
      </c>
    </row>
    <row r="196" spans="1:9" ht="15.75" x14ac:dyDescent="0.25">
      <c r="A196" s="10">
        <v>176</v>
      </c>
      <c r="B196" s="48" t="s">
        <v>267</v>
      </c>
      <c r="C196" s="10" t="s">
        <v>176</v>
      </c>
      <c r="D196" s="49">
        <v>340</v>
      </c>
      <c r="E196" s="29"/>
      <c r="F196" s="26">
        <f t="shared" si="6"/>
        <v>0</v>
      </c>
      <c r="I196" s="23">
        <f t="shared" si="7"/>
        <v>0</v>
      </c>
    </row>
    <row r="197" spans="1:9" ht="15.75" x14ac:dyDescent="0.25">
      <c r="A197" s="10">
        <v>177</v>
      </c>
      <c r="B197" s="48" t="s">
        <v>207</v>
      </c>
      <c r="C197" s="10" t="s">
        <v>233</v>
      </c>
      <c r="D197" s="49">
        <v>1170</v>
      </c>
      <c r="E197" s="29"/>
      <c r="F197" s="26">
        <f t="shared" si="6"/>
        <v>0</v>
      </c>
      <c r="I197" s="23">
        <f t="shared" si="7"/>
        <v>0</v>
      </c>
    </row>
    <row r="198" spans="1:9" ht="15.75" x14ac:dyDescent="0.25">
      <c r="A198" s="10">
        <v>178</v>
      </c>
      <c r="B198" s="48" t="s">
        <v>207</v>
      </c>
      <c r="C198" s="10" t="s">
        <v>236</v>
      </c>
      <c r="D198" s="49">
        <v>1340</v>
      </c>
      <c r="E198" s="29"/>
      <c r="F198" s="26">
        <f t="shared" si="6"/>
        <v>0</v>
      </c>
      <c r="I198" s="23">
        <f t="shared" si="7"/>
        <v>0</v>
      </c>
    </row>
    <row r="199" spans="1:9" ht="15.75" x14ac:dyDescent="0.25">
      <c r="A199" s="10">
        <v>179</v>
      </c>
      <c r="B199" s="48" t="s">
        <v>207</v>
      </c>
      <c r="C199" s="10" t="s">
        <v>241</v>
      </c>
      <c r="D199" s="49">
        <v>1340</v>
      </c>
      <c r="E199" s="29"/>
      <c r="F199" s="26">
        <f t="shared" si="6"/>
        <v>0</v>
      </c>
      <c r="I199" s="23">
        <f t="shared" si="7"/>
        <v>0</v>
      </c>
    </row>
    <row r="200" spans="1:9" ht="15.75" x14ac:dyDescent="0.25">
      <c r="A200" s="10">
        <v>180</v>
      </c>
      <c r="B200" s="48" t="s">
        <v>207</v>
      </c>
      <c r="C200" s="10" t="s">
        <v>256</v>
      </c>
      <c r="D200" s="49">
        <v>1170</v>
      </c>
      <c r="E200" s="29"/>
      <c r="F200" s="26">
        <f t="shared" si="6"/>
        <v>0</v>
      </c>
      <c r="I200" s="23">
        <f t="shared" si="7"/>
        <v>0</v>
      </c>
    </row>
    <row r="201" spans="1:9" ht="15.75" x14ac:dyDescent="0.25">
      <c r="A201" s="10">
        <v>181</v>
      </c>
      <c r="B201" s="48" t="s">
        <v>64</v>
      </c>
      <c r="C201" s="10" t="s">
        <v>142</v>
      </c>
      <c r="D201" s="49">
        <v>90</v>
      </c>
      <c r="E201" s="29"/>
      <c r="F201" s="26">
        <f t="shared" si="6"/>
        <v>0</v>
      </c>
      <c r="I201" s="23">
        <f t="shared" si="7"/>
        <v>0</v>
      </c>
    </row>
    <row r="202" spans="1:9" ht="15.75" x14ac:dyDescent="0.25">
      <c r="A202" s="10">
        <v>182</v>
      </c>
      <c r="B202" s="48" t="s">
        <v>208</v>
      </c>
      <c r="C202" s="10" t="s">
        <v>244</v>
      </c>
      <c r="D202" s="49">
        <v>100</v>
      </c>
      <c r="E202" s="29"/>
      <c r="F202" s="26">
        <f t="shared" si="6"/>
        <v>0</v>
      </c>
      <c r="I202" s="23">
        <f t="shared" si="7"/>
        <v>0</v>
      </c>
    </row>
    <row r="203" spans="1:9" ht="15.75" x14ac:dyDescent="0.25">
      <c r="A203" s="10">
        <v>183</v>
      </c>
      <c r="B203" s="48" t="s">
        <v>208</v>
      </c>
      <c r="C203" s="10" t="s">
        <v>249</v>
      </c>
      <c r="D203" s="49">
        <v>100</v>
      </c>
      <c r="E203" s="29"/>
      <c r="F203" s="26">
        <f t="shared" si="6"/>
        <v>0</v>
      </c>
      <c r="I203" s="23">
        <f t="shared" si="7"/>
        <v>0</v>
      </c>
    </row>
    <row r="204" spans="1:9" ht="15.75" x14ac:dyDescent="0.25">
      <c r="A204" s="10">
        <v>184</v>
      </c>
      <c r="B204" s="48" t="s">
        <v>268</v>
      </c>
      <c r="C204" s="10" t="s">
        <v>244</v>
      </c>
      <c r="D204" s="49">
        <v>100</v>
      </c>
      <c r="E204" s="29"/>
      <c r="F204" s="26">
        <f t="shared" si="6"/>
        <v>0</v>
      </c>
      <c r="I204" s="23">
        <f t="shared" si="7"/>
        <v>0</v>
      </c>
    </row>
    <row r="205" spans="1:9" ht="15.75" x14ac:dyDescent="0.25">
      <c r="A205" s="10">
        <v>185</v>
      </c>
      <c r="B205" s="48" t="s">
        <v>64</v>
      </c>
      <c r="C205" s="10" t="s">
        <v>249</v>
      </c>
      <c r="D205" s="49">
        <v>140</v>
      </c>
      <c r="E205" s="29"/>
      <c r="F205" s="26">
        <f t="shared" si="6"/>
        <v>0</v>
      </c>
      <c r="I205" s="23">
        <f t="shared" si="7"/>
        <v>0</v>
      </c>
    </row>
    <row r="206" spans="1:9" ht="15.75" x14ac:dyDescent="0.25">
      <c r="A206" s="10">
        <v>186</v>
      </c>
      <c r="B206" s="48" t="s">
        <v>65</v>
      </c>
      <c r="C206" s="10" t="s">
        <v>150</v>
      </c>
      <c r="D206" s="49">
        <v>90</v>
      </c>
      <c r="E206" s="29"/>
      <c r="F206" s="26">
        <f t="shared" si="6"/>
        <v>0</v>
      </c>
      <c r="I206" s="23">
        <f t="shared" si="7"/>
        <v>0</v>
      </c>
    </row>
    <row r="207" spans="1:9" ht="15.75" x14ac:dyDescent="0.25">
      <c r="A207" s="10">
        <v>187</v>
      </c>
      <c r="B207" s="48" t="s">
        <v>65</v>
      </c>
      <c r="C207" s="10" t="s">
        <v>177</v>
      </c>
      <c r="D207" s="49">
        <v>100</v>
      </c>
      <c r="E207" s="29"/>
      <c r="F207" s="26">
        <f t="shared" si="6"/>
        <v>0</v>
      </c>
      <c r="I207" s="23">
        <f t="shared" si="7"/>
        <v>0</v>
      </c>
    </row>
    <row r="208" spans="1:9" ht="15.75" x14ac:dyDescent="0.25">
      <c r="A208" s="10">
        <v>188</v>
      </c>
      <c r="B208" s="48" t="s">
        <v>66</v>
      </c>
      <c r="C208" s="10" t="s">
        <v>178</v>
      </c>
      <c r="D208" s="49">
        <v>2000</v>
      </c>
      <c r="E208" s="29"/>
      <c r="F208" s="26">
        <f t="shared" si="6"/>
        <v>0</v>
      </c>
      <c r="I208" s="23">
        <f t="shared" si="7"/>
        <v>0</v>
      </c>
    </row>
    <row r="209" spans="1:9" ht="15.75" x14ac:dyDescent="0.25">
      <c r="A209" s="10">
        <v>189</v>
      </c>
      <c r="B209" s="48" t="s">
        <v>269</v>
      </c>
      <c r="C209" s="10" t="s">
        <v>233</v>
      </c>
      <c r="D209" s="49">
        <v>1170</v>
      </c>
      <c r="E209" s="29"/>
      <c r="F209" s="26">
        <f t="shared" si="6"/>
        <v>0</v>
      </c>
      <c r="I209" s="23">
        <f t="shared" si="7"/>
        <v>0</v>
      </c>
    </row>
    <row r="210" spans="1:9" ht="15.75" x14ac:dyDescent="0.25">
      <c r="A210" s="10">
        <v>190</v>
      </c>
      <c r="B210" s="48" t="s">
        <v>269</v>
      </c>
      <c r="C210" s="10" t="s">
        <v>236</v>
      </c>
      <c r="D210" s="49">
        <v>1340</v>
      </c>
      <c r="E210" s="29"/>
      <c r="F210" s="26">
        <f t="shared" si="6"/>
        <v>0</v>
      </c>
      <c r="I210" s="23">
        <f t="shared" si="7"/>
        <v>0</v>
      </c>
    </row>
    <row r="211" spans="1:9" ht="15.75" x14ac:dyDescent="0.25">
      <c r="A211" s="10">
        <v>191</v>
      </c>
      <c r="B211" s="48" t="s">
        <v>269</v>
      </c>
      <c r="C211" s="10" t="s">
        <v>238</v>
      </c>
      <c r="D211" s="49">
        <v>1170</v>
      </c>
      <c r="E211" s="29"/>
      <c r="F211" s="26">
        <f t="shared" si="6"/>
        <v>0</v>
      </c>
      <c r="I211" s="23">
        <f t="shared" si="7"/>
        <v>0</v>
      </c>
    </row>
    <row r="212" spans="1:9" ht="15.75" x14ac:dyDescent="0.25">
      <c r="A212" s="10">
        <v>192</v>
      </c>
      <c r="B212" s="48" t="s">
        <v>269</v>
      </c>
      <c r="C212" s="10" t="s">
        <v>239</v>
      </c>
      <c r="D212" s="49">
        <v>1340</v>
      </c>
      <c r="E212" s="29"/>
      <c r="F212" s="26">
        <f t="shared" si="6"/>
        <v>0</v>
      </c>
      <c r="I212" s="23">
        <f t="shared" si="7"/>
        <v>0</v>
      </c>
    </row>
    <row r="213" spans="1:9" ht="15.75" x14ac:dyDescent="0.25">
      <c r="A213" s="10">
        <v>193</v>
      </c>
      <c r="B213" s="48" t="s">
        <v>269</v>
      </c>
      <c r="C213" s="10" t="s">
        <v>241</v>
      </c>
      <c r="D213" s="49">
        <v>1340</v>
      </c>
      <c r="E213" s="29"/>
      <c r="F213" s="26">
        <f t="shared" ref="F213:F276" si="8">E213*D213</f>
        <v>0</v>
      </c>
      <c r="I213" s="23">
        <f t="shared" ref="I213:I276" si="9">IF($H$12&gt;0,F213-F213*$H$12,"")</f>
        <v>0</v>
      </c>
    </row>
    <row r="214" spans="1:9" ht="15.75" x14ac:dyDescent="0.25">
      <c r="A214" s="10">
        <v>194</v>
      </c>
      <c r="B214" s="48" t="s">
        <v>269</v>
      </c>
      <c r="C214" s="10" t="s">
        <v>242</v>
      </c>
      <c r="D214" s="49">
        <v>1340</v>
      </c>
      <c r="E214" s="29"/>
      <c r="F214" s="26">
        <f t="shared" si="8"/>
        <v>0</v>
      </c>
      <c r="I214" s="23">
        <f t="shared" si="9"/>
        <v>0</v>
      </c>
    </row>
    <row r="215" spans="1:9" ht="15.75" x14ac:dyDescent="0.25">
      <c r="A215" s="10">
        <v>195</v>
      </c>
      <c r="B215" s="48" t="s">
        <v>269</v>
      </c>
      <c r="C215" s="10" t="s">
        <v>243</v>
      </c>
      <c r="D215" s="49">
        <v>1670</v>
      </c>
      <c r="E215" s="29"/>
      <c r="F215" s="26">
        <f t="shared" si="8"/>
        <v>0</v>
      </c>
      <c r="I215" s="23">
        <f t="shared" si="9"/>
        <v>0</v>
      </c>
    </row>
    <row r="216" spans="1:9" ht="15.75" x14ac:dyDescent="0.25">
      <c r="A216" s="10">
        <v>196</v>
      </c>
      <c r="B216" s="48" t="s">
        <v>269</v>
      </c>
      <c r="C216" s="10" t="s">
        <v>245</v>
      </c>
      <c r="D216" s="49">
        <v>1340</v>
      </c>
      <c r="E216" s="29"/>
      <c r="F216" s="26">
        <f t="shared" si="8"/>
        <v>0</v>
      </c>
      <c r="I216" s="23">
        <f t="shared" si="9"/>
        <v>0</v>
      </c>
    </row>
    <row r="217" spans="1:9" ht="15.75" x14ac:dyDescent="0.25">
      <c r="A217" s="10">
        <v>197</v>
      </c>
      <c r="B217" s="48" t="s">
        <v>269</v>
      </c>
      <c r="C217" s="10" t="s">
        <v>246</v>
      </c>
      <c r="D217" s="49">
        <v>1670</v>
      </c>
      <c r="E217" s="29"/>
      <c r="F217" s="26">
        <f t="shared" si="8"/>
        <v>0</v>
      </c>
      <c r="I217" s="23">
        <f t="shared" si="9"/>
        <v>0</v>
      </c>
    </row>
    <row r="218" spans="1:9" ht="15.75" x14ac:dyDescent="0.25">
      <c r="A218" s="10">
        <v>198</v>
      </c>
      <c r="B218" s="48" t="s">
        <v>269</v>
      </c>
      <c r="C218" s="10" t="s">
        <v>250</v>
      </c>
      <c r="D218" s="49">
        <v>2000</v>
      </c>
      <c r="E218" s="29"/>
      <c r="F218" s="26">
        <f t="shared" si="8"/>
        <v>0</v>
      </c>
      <c r="I218" s="23">
        <f t="shared" si="9"/>
        <v>0</v>
      </c>
    </row>
    <row r="219" spans="1:9" ht="15.75" x14ac:dyDescent="0.25">
      <c r="A219" s="10">
        <v>199</v>
      </c>
      <c r="B219" s="48" t="s">
        <v>270</v>
      </c>
      <c r="C219" s="10" t="s">
        <v>172</v>
      </c>
      <c r="D219" s="49">
        <v>1840</v>
      </c>
      <c r="E219" s="29"/>
      <c r="F219" s="26">
        <f t="shared" si="8"/>
        <v>0</v>
      </c>
      <c r="I219" s="23">
        <f t="shared" si="9"/>
        <v>0</v>
      </c>
    </row>
    <row r="220" spans="1:9" ht="15.75" x14ac:dyDescent="0.25">
      <c r="A220" s="10">
        <v>200</v>
      </c>
      <c r="B220" s="48" t="s">
        <v>271</v>
      </c>
      <c r="C220" s="10" t="s">
        <v>238</v>
      </c>
      <c r="D220" s="49">
        <v>1170</v>
      </c>
      <c r="E220" s="29"/>
      <c r="F220" s="26">
        <f t="shared" si="8"/>
        <v>0</v>
      </c>
      <c r="I220" s="23">
        <f t="shared" si="9"/>
        <v>0</v>
      </c>
    </row>
    <row r="221" spans="1:9" ht="15.75" x14ac:dyDescent="0.25">
      <c r="A221" s="10">
        <v>201</v>
      </c>
      <c r="B221" s="48" t="s">
        <v>271</v>
      </c>
      <c r="C221" s="10" t="s">
        <v>242</v>
      </c>
      <c r="D221" s="49">
        <v>1340</v>
      </c>
      <c r="E221" s="29"/>
      <c r="F221" s="26">
        <f t="shared" si="8"/>
        <v>0</v>
      </c>
      <c r="I221" s="23">
        <f t="shared" si="9"/>
        <v>0</v>
      </c>
    </row>
    <row r="222" spans="1:9" ht="15.75" x14ac:dyDescent="0.25">
      <c r="A222" s="10">
        <v>202</v>
      </c>
      <c r="B222" s="48" t="s">
        <v>67</v>
      </c>
      <c r="C222" s="10" t="s">
        <v>152</v>
      </c>
      <c r="D222" s="49">
        <v>250</v>
      </c>
      <c r="E222" s="29"/>
      <c r="F222" s="26">
        <f t="shared" si="8"/>
        <v>0</v>
      </c>
      <c r="I222" s="23">
        <f t="shared" si="9"/>
        <v>0</v>
      </c>
    </row>
    <row r="223" spans="1:9" ht="15.75" x14ac:dyDescent="0.25">
      <c r="A223" s="10">
        <v>203</v>
      </c>
      <c r="B223" s="48" t="s">
        <v>67</v>
      </c>
      <c r="C223" s="10" t="s">
        <v>155</v>
      </c>
      <c r="D223" s="49">
        <v>250</v>
      </c>
      <c r="E223" s="29"/>
      <c r="F223" s="26">
        <f t="shared" si="8"/>
        <v>0</v>
      </c>
      <c r="I223" s="23">
        <f t="shared" si="9"/>
        <v>0</v>
      </c>
    </row>
    <row r="224" spans="1:9" ht="15.75" x14ac:dyDescent="0.25">
      <c r="A224" s="10">
        <v>204</v>
      </c>
      <c r="B224" s="48" t="s">
        <v>67</v>
      </c>
      <c r="C224" s="10" t="s">
        <v>161</v>
      </c>
      <c r="D224" s="49">
        <v>340</v>
      </c>
      <c r="E224" s="29"/>
      <c r="F224" s="26">
        <f t="shared" si="8"/>
        <v>0</v>
      </c>
      <c r="I224" s="23">
        <f t="shared" si="9"/>
        <v>0</v>
      </c>
    </row>
    <row r="225" spans="1:9" ht="15.75" x14ac:dyDescent="0.25">
      <c r="A225" s="10">
        <v>205</v>
      </c>
      <c r="B225" s="48" t="s">
        <v>68</v>
      </c>
      <c r="C225" s="10" t="s">
        <v>179</v>
      </c>
      <c r="D225" s="49">
        <v>2170</v>
      </c>
      <c r="E225" s="29"/>
      <c r="F225" s="26">
        <f t="shared" si="8"/>
        <v>0</v>
      </c>
      <c r="I225" s="23">
        <f t="shared" si="9"/>
        <v>0</v>
      </c>
    </row>
    <row r="226" spans="1:9" ht="15.75" x14ac:dyDescent="0.25">
      <c r="A226" s="10">
        <v>206</v>
      </c>
      <c r="B226" s="48" t="s">
        <v>69</v>
      </c>
      <c r="C226" s="10" t="s">
        <v>146</v>
      </c>
      <c r="D226" s="49">
        <v>90</v>
      </c>
      <c r="E226" s="29"/>
      <c r="F226" s="26">
        <f t="shared" si="8"/>
        <v>0</v>
      </c>
      <c r="I226" s="23">
        <f t="shared" si="9"/>
        <v>0</v>
      </c>
    </row>
    <row r="227" spans="1:9" ht="15.75" x14ac:dyDescent="0.25">
      <c r="A227" s="10">
        <v>207</v>
      </c>
      <c r="B227" s="48" t="s">
        <v>69</v>
      </c>
      <c r="C227" s="10" t="s">
        <v>142</v>
      </c>
      <c r="D227" s="49">
        <v>100</v>
      </c>
      <c r="E227" s="29"/>
      <c r="F227" s="26">
        <f t="shared" si="8"/>
        <v>0</v>
      </c>
      <c r="I227" s="23">
        <f t="shared" si="9"/>
        <v>0</v>
      </c>
    </row>
    <row r="228" spans="1:9" ht="15.75" x14ac:dyDescent="0.25">
      <c r="A228" s="10">
        <v>208</v>
      </c>
      <c r="B228" s="48" t="s">
        <v>69</v>
      </c>
      <c r="C228" s="10" t="s">
        <v>180</v>
      </c>
      <c r="D228" s="49">
        <v>170</v>
      </c>
      <c r="E228" s="29"/>
      <c r="F228" s="26">
        <f t="shared" si="8"/>
        <v>0</v>
      </c>
      <c r="I228" s="23">
        <f t="shared" si="9"/>
        <v>0</v>
      </c>
    </row>
    <row r="229" spans="1:9" ht="15.75" x14ac:dyDescent="0.25">
      <c r="A229" s="10">
        <v>209</v>
      </c>
      <c r="B229" s="48" t="s">
        <v>209</v>
      </c>
      <c r="C229" s="10" t="s">
        <v>252</v>
      </c>
      <c r="D229" s="49">
        <v>170</v>
      </c>
      <c r="E229" s="29"/>
      <c r="F229" s="26">
        <f t="shared" si="8"/>
        <v>0</v>
      </c>
      <c r="I229" s="23">
        <f t="shared" si="9"/>
        <v>0</v>
      </c>
    </row>
    <row r="230" spans="1:9" ht="15.75" x14ac:dyDescent="0.25">
      <c r="A230" s="10">
        <v>210</v>
      </c>
      <c r="B230" s="48" t="s">
        <v>209</v>
      </c>
      <c r="C230" s="10" t="s">
        <v>253</v>
      </c>
      <c r="D230" s="49">
        <v>200</v>
      </c>
      <c r="E230" s="29"/>
      <c r="F230" s="26">
        <f t="shared" si="8"/>
        <v>0</v>
      </c>
      <c r="I230" s="23">
        <f t="shared" si="9"/>
        <v>0</v>
      </c>
    </row>
    <row r="231" spans="1:9" ht="15.75" x14ac:dyDescent="0.25">
      <c r="A231" s="10">
        <v>211</v>
      </c>
      <c r="B231" s="48" t="s">
        <v>209</v>
      </c>
      <c r="C231" s="10" t="s">
        <v>255</v>
      </c>
      <c r="D231" s="49">
        <v>290</v>
      </c>
      <c r="E231" s="29"/>
      <c r="F231" s="26">
        <f t="shared" si="8"/>
        <v>0</v>
      </c>
      <c r="I231" s="23">
        <f t="shared" si="9"/>
        <v>0</v>
      </c>
    </row>
    <row r="232" spans="1:9" ht="15.75" x14ac:dyDescent="0.25">
      <c r="A232" s="10">
        <v>212</v>
      </c>
      <c r="B232" s="48" t="s">
        <v>210</v>
      </c>
      <c r="C232" s="10" t="s">
        <v>249</v>
      </c>
      <c r="D232" s="49">
        <v>140</v>
      </c>
      <c r="E232" s="29"/>
      <c r="F232" s="26">
        <f t="shared" si="8"/>
        <v>0</v>
      </c>
      <c r="I232" s="23">
        <f t="shared" si="9"/>
        <v>0</v>
      </c>
    </row>
    <row r="233" spans="1:9" ht="15.75" x14ac:dyDescent="0.25">
      <c r="A233" s="10">
        <v>213</v>
      </c>
      <c r="B233" s="48" t="s">
        <v>210</v>
      </c>
      <c r="C233" s="10" t="s">
        <v>252</v>
      </c>
      <c r="D233" s="49">
        <v>170</v>
      </c>
      <c r="E233" s="29"/>
      <c r="F233" s="26">
        <f t="shared" si="8"/>
        <v>0</v>
      </c>
      <c r="I233" s="23">
        <f t="shared" si="9"/>
        <v>0</v>
      </c>
    </row>
    <row r="234" spans="1:9" ht="15.75" x14ac:dyDescent="0.25">
      <c r="A234" s="10">
        <v>214</v>
      </c>
      <c r="B234" s="48" t="s">
        <v>70</v>
      </c>
      <c r="C234" s="10" t="s">
        <v>157</v>
      </c>
      <c r="D234" s="49">
        <v>250</v>
      </c>
      <c r="E234" s="29"/>
      <c r="F234" s="26">
        <f t="shared" si="8"/>
        <v>0</v>
      </c>
      <c r="I234" s="23">
        <f t="shared" si="9"/>
        <v>0</v>
      </c>
    </row>
    <row r="235" spans="1:9" ht="15.75" x14ac:dyDescent="0.25">
      <c r="A235" s="10">
        <v>215</v>
      </c>
      <c r="B235" s="48" t="s">
        <v>71</v>
      </c>
      <c r="C235" s="10" t="s">
        <v>142</v>
      </c>
      <c r="D235" s="49">
        <v>100</v>
      </c>
      <c r="E235" s="29"/>
      <c r="F235" s="26">
        <f t="shared" si="8"/>
        <v>0</v>
      </c>
      <c r="I235" s="23">
        <f t="shared" si="9"/>
        <v>0</v>
      </c>
    </row>
    <row r="236" spans="1:9" ht="15.75" x14ac:dyDescent="0.25">
      <c r="A236" s="10">
        <v>216</v>
      </c>
      <c r="B236" s="48" t="s">
        <v>71</v>
      </c>
      <c r="C236" s="10" t="s">
        <v>149</v>
      </c>
      <c r="D236" s="49">
        <v>140</v>
      </c>
      <c r="E236" s="29"/>
      <c r="F236" s="26">
        <f t="shared" si="8"/>
        <v>0</v>
      </c>
      <c r="I236" s="23">
        <f t="shared" si="9"/>
        <v>0</v>
      </c>
    </row>
    <row r="237" spans="1:9" ht="15.75" x14ac:dyDescent="0.25">
      <c r="A237" s="10">
        <v>217</v>
      </c>
      <c r="B237" s="48" t="s">
        <v>72</v>
      </c>
      <c r="C237" s="10" t="s">
        <v>142</v>
      </c>
      <c r="D237" s="49">
        <v>100</v>
      </c>
      <c r="E237" s="29"/>
      <c r="F237" s="26">
        <f t="shared" si="8"/>
        <v>0</v>
      </c>
      <c r="I237" s="23">
        <f t="shared" si="9"/>
        <v>0</v>
      </c>
    </row>
    <row r="238" spans="1:9" ht="15.75" x14ac:dyDescent="0.25">
      <c r="A238" s="10">
        <v>218</v>
      </c>
      <c r="B238" s="48" t="s">
        <v>73</v>
      </c>
      <c r="C238" s="10" t="s">
        <v>142</v>
      </c>
      <c r="D238" s="49">
        <v>100</v>
      </c>
      <c r="E238" s="29"/>
      <c r="F238" s="26">
        <f t="shared" si="8"/>
        <v>0</v>
      </c>
      <c r="I238" s="23">
        <f t="shared" si="9"/>
        <v>0</v>
      </c>
    </row>
    <row r="239" spans="1:9" ht="15.75" x14ac:dyDescent="0.25">
      <c r="A239" s="10">
        <v>219</v>
      </c>
      <c r="B239" s="48" t="s">
        <v>74</v>
      </c>
      <c r="C239" s="10" t="s">
        <v>142</v>
      </c>
      <c r="D239" s="49">
        <v>100</v>
      </c>
      <c r="E239" s="29"/>
      <c r="F239" s="26">
        <f t="shared" si="8"/>
        <v>0</v>
      </c>
      <c r="I239" s="23">
        <f t="shared" si="9"/>
        <v>0</v>
      </c>
    </row>
    <row r="240" spans="1:9" ht="15.75" x14ac:dyDescent="0.25">
      <c r="A240" s="10">
        <v>220</v>
      </c>
      <c r="B240" s="48" t="s">
        <v>74</v>
      </c>
      <c r="C240" s="10" t="s">
        <v>149</v>
      </c>
      <c r="D240" s="49">
        <v>140</v>
      </c>
      <c r="E240" s="29"/>
      <c r="F240" s="26">
        <f t="shared" si="8"/>
        <v>0</v>
      </c>
      <c r="I240" s="23">
        <f t="shared" si="9"/>
        <v>0</v>
      </c>
    </row>
    <row r="241" spans="1:9" ht="15.75" x14ac:dyDescent="0.25">
      <c r="A241" s="10">
        <v>221</v>
      </c>
      <c r="B241" s="48" t="s">
        <v>7</v>
      </c>
      <c r="C241" s="10" t="s">
        <v>149</v>
      </c>
      <c r="D241" s="49">
        <v>270</v>
      </c>
      <c r="E241" s="29"/>
      <c r="F241" s="26">
        <f t="shared" si="8"/>
        <v>0</v>
      </c>
      <c r="I241" s="23">
        <f t="shared" si="9"/>
        <v>0</v>
      </c>
    </row>
    <row r="242" spans="1:9" ht="15.75" x14ac:dyDescent="0.25">
      <c r="A242" s="10">
        <v>222</v>
      </c>
      <c r="B242" s="48" t="s">
        <v>75</v>
      </c>
      <c r="C242" s="10" t="s">
        <v>149</v>
      </c>
      <c r="D242" s="49">
        <v>140</v>
      </c>
      <c r="E242" s="29"/>
      <c r="F242" s="26">
        <f t="shared" si="8"/>
        <v>0</v>
      </c>
      <c r="I242" s="23">
        <f t="shared" si="9"/>
        <v>0</v>
      </c>
    </row>
    <row r="243" spans="1:9" ht="15.75" x14ac:dyDescent="0.25">
      <c r="A243" s="10">
        <v>223</v>
      </c>
      <c r="B243" s="48" t="s">
        <v>76</v>
      </c>
      <c r="C243" s="10" t="s">
        <v>142</v>
      </c>
      <c r="D243" s="49">
        <v>100</v>
      </c>
      <c r="E243" s="29"/>
      <c r="F243" s="26">
        <f t="shared" si="8"/>
        <v>0</v>
      </c>
      <c r="I243" s="23">
        <f t="shared" si="9"/>
        <v>0</v>
      </c>
    </row>
    <row r="244" spans="1:9" ht="15.75" x14ac:dyDescent="0.25">
      <c r="A244" s="10">
        <v>224</v>
      </c>
      <c r="B244" s="48" t="s">
        <v>77</v>
      </c>
      <c r="C244" s="10" t="s">
        <v>142</v>
      </c>
      <c r="D244" s="49">
        <v>130</v>
      </c>
      <c r="E244" s="29"/>
      <c r="F244" s="26">
        <f t="shared" si="8"/>
        <v>0</v>
      </c>
      <c r="I244" s="23">
        <f t="shared" si="9"/>
        <v>0</v>
      </c>
    </row>
    <row r="245" spans="1:9" ht="15.75" x14ac:dyDescent="0.25">
      <c r="A245" s="10">
        <v>225</v>
      </c>
      <c r="B245" s="48" t="s">
        <v>78</v>
      </c>
      <c r="C245" s="10" t="s">
        <v>142</v>
      </c>
      <c r="D245" s="49">
        <v>20</v>
      </c>
      <c r="E245" s="29"/>
      <c r="F245" s="26">
        <f t="shared" si="8"/>
        <v>0</v>
      </c>
      <c r="I245" s="23">
        <f t="shared" si="9"/>
        <v>0</v>
      </c>
    </row>
    <row r="246" spans="1:9" ht="15.75" x14ac:dyDescent="0.25">
      <c r="A246" s="10">
        <v>226</v>
      </c>
      <c r="B246" s="48" t="s">
        <v>78</v>
      </c>
      <c r="C246" s="10" t="s">
        <v>149</v>
      </c>
      <c r="D246" s="49">
        <v>20</v>
      </c>
      <c r="E246" s="29"/>
      <c r="F246" s="26">
        <f t="shared" si="8"/>
        <v>0</v>
      </c>
      <c r="I246" s="23">
        <f t="shared" si="9"/>
        <v>0</v>
      </c>
    </row>
    <row r="247" spans="1:9" ht="15.75" x14ac:dyDescent="0.25">
      <c r="A247" s="10">
        <v>227</v>
      </c>
      <c r="B247" s="48" t="s">
        <v>79</v>
      </c>
      <c r="C247" s="10" t="s">
        <v>142</v>
      </c>
      <c r="D247" s="49">
        <v>100</v>
      </c>
      <c r="E247" s="29"/>
      <c r="F247" s="26">
        <f t="shared" si="8"/>
        <v>0</v>
      </c>
      <c r="I247" s="23">
        <f t="shared" si="9"/>
        <v>0</v>
      </c>
    </row>
    <row r="248" spans="1:9" ht="15.75" x14ac:dyDescent="0.25">
      <c r="A248" s="10">
        <v>228</v>
      </c>
      <c r="B248" s="48" t="s">
        <v>80</v>
      </c>
      <c r="C248" s="10" t="s">
        <v>150</v>
      </c>
      <c r="D248" s="49">
        <v>140</v>
      </c>
      <c r="E248" s="29"/>
      <c r="F248" s="26">
        <f t="shared" si="8"/>
        <v>0</v>
      </c>
      <c r="I248" s="23">
        <f t="shared" si="9"/>
        <v>0</v>
      </c>
    </row>
    <row r="249" spans="1:9" ht="15.75" x14ac:dyDescent="0.25">
      <c r="A249" s="10">
        <v>229</v>
      </c>
      <c r="B249" s="48" t="s">
        <v>81</v>
      </c>
      <c r="C249" s="10" t="s">
        <v>142</v>
      </c>
      <c r="D249" s="49">
        <v>100</v>
      </c>
      <c r="E249" s="29"/>
      <c r="F249" s="26">
        <f t="shared" si="8"/>
        <v>0</v>
      </c>
      <c r="I249" s="23">
        <f t="shared" si="9"/>
        <v>0</v>
      </c>
    </row>
    <row r="250" spans="1:9" ht="15.75" x14ac:dyDescent="0.25">
      <c r="A250" s="10">
        <v>230</v>
      </c>
      <c r="B250" s="48" t="s">
        <v>82</v>
      </c>
      <c r="C250" s="10" t="s">
        <v>142</v>
      </c>
      <c r="D250" s="49">
        <v>140</v>
      </c>
      <c r="E250" s="29"/>
      <c r="F250" s="26">
        <f t="shared" si="8"/>
        <v>0</v>
      </c>
      <c r="I250" s="23">
        <f t="shared" si="9"/>
        <v>0</v>
      </c>
    </row>
    <row r="251" spans="1:9" ht="15.75" x14ac:dyDescent="0.25">
      <c r="A251" s="10">
        <v>231</v>
      </c>
      <c r="B251" s="48" t="s">
        <v>82</v>
      </c>
      <c r="C251" s="10" t="s">
        <v>181</v>
      </c>
      <c r="D251" s="49">
        <v>200</v>
      </c>
      <c r="E251" s="29"/>
      <c r="F251" s="26">
        <f t="shared" si="8"/>
        <v>0</v>
      </c>
      <c r="I251" s="23">
        <f t="shared" si="9"/>
        <v>0</v>
      </c>
    </row>
    <row r="252" spans="1:9" ht="15.75" x14ac:dyDescent="0.25">
      <c r="A252" s="10">
        <v>232</v>
      </c>
      <c r="B252" s="48" t="s">
        <v>83</v>
      </c>
      <c r="C252" s="10" t="s">
        <v>150</v>
      </c>
      <c r="D252" s="49">
        <v>170</v>
      </c>
      <c r="E252" s="29"/>
      <c r="F252" s="26">
        <f t="shared" si="8"/>
        <v>0</v>
      </c>
      <c r="I252" s="23">
        <f t="shared" si="9"/>
        <v>0</v>
      </c>
    </row>
    <row r="253" spans="1:9" ht="15.75" x14ac:dyDescent="0.25">
      <c r="A253" s="10">
        <v>233</v>
      </c>
      <c r="B253" s="48" t="s">
        <v>84</v>
      </c>
      <c r="C253" s="10" t="s">
        <v>149</v>
      </c>
      <c r="D253" s="49">
        <v>140</v>
      </c>
      <c r="E253" s="29"/>
      <c r="F253" s="26">
        <f t="shared" si="8"/>
        <v>0</v>
      </c>
      <c r="I253" s="23">
        <f t="shared" si="9"/>
        <v>0</v>
      </c>
    </row>
    <row r="254" spans="1:9" ht="15.75" x14ac:dyDescent="0.25">
      <c r="A254" s="10">
        <v>234</v>
      </c>
      <c r="B254" s="48" t="s">
        <v>84</v>
      </c>
      <c r="C254" s="10" t="s">
        <v>176</v>
      </c>
      <c r="D254" s="49">
        <v>200</v>
      </c>
      <c r="E254" s="29"/>
      <c r="F254" s="26">
        <f t="shared" si="8"/>
        <v>0</v>
      </c>
      <c r="I254" s="23">
        <f t="shared" si="9"/>
        <v>0</v>
      </c>
    </row>
    <row r="255" spans="1:9" ht="15.75" x14ac:dyDescent="0.25">
      <c r="A255" s="10">
        <v>235</v>
      </c>
      <c r="B255" s="48" t="s">
        <v>84</v>
      </c>
      <c r="C255" s="10" t="s">
        <v>152</v>
      </c>
      <c r="D255" s="49">
        <v>250</v>
      </c>
      <c r="E255" s="29"/>
      <c r="F255" s="26">
        <f t="shared" si="8"/>
        <v>0</v>
      </c>
      <c r="I255" s="23">
        <f t="shared" si="9"/>
        <v>0</v>
      </c>
    </row>
    <row r="256" spans="1:9" ht="15.75" x14ac:dyDescent="0.25">
      <c r="A256" s="10">
        <v>236</v>
      </c>
      <c r="B256" s="48" t="s">
        <v>85</v>
      </c>
      <c r="C256" s="10" t="s">
        <v>142</v>
      </c>
      <c r="D256" s="49">
        <v>140</v>
      </c>
      <c r="E256" s="29"/>
      <c r="F256" s="26">
        <f t="shared" si="8"/>
        <v>0</v>
      </c>
      <c r="I256" s="23">
        <f t="shared" si="9"/>
        <v>0</v>
      </c>
    </row>
    <row r="257" spans="1:9" ht="15.75" x14ac:dyDescent="0.25">
      <c r="A257" s="10">
        <v>237</v>
      </c>
      <c r="B257" s="48" t="s">
        <v>86</v>
      </c>
      <c r="C257" s="10" t="s">
        <v>142</v>
      </c>
      <c r="D257" s="49">
        <v>100</v>
      </c>
      <c r="E257" s="29"/>
      <c r="F257" s="26">
        <f t="shared" si="8"/>
        <v>0</v>
      </c>
      <c r="I257" s="23">
        <f t="shared" si="9"/>
        <v>0</v>
      </c>
    </row>
    <row r="258" spans="1:9" ht="14.85" customHeight="1" x14ac:dyDescent="0.25">
      <c r="A258" s="10">
        <v>238</v>
      </c>
      <c r="B258" s="48" t="s">
        <v>86</v>
      </c>
      <c r="C258" s="10" t="s">
        <v>149</v>
      </c>
      <c r="D258" s="49">
        <v>140</v>
      </c>
      <c r="E258" s="29"/>
      <c r="F258" s="26">
        <f t="shared" si="8"/>
        <v>0</v>
      </c>
      <c r="I258" s="23">
        <f t="shared" si="9"/>
        <v>0</v>
      </c>
    </row>
    <row r="259" spans="1:9" ht="14.85" customHeight="1" x14ac:dyDescent="0.25">
      <c r="A259" s="10">
        <v>239</v>
      </c>
      <c r="B259" s="48" t="s">
        <v>86</v>
      </c>
      <c r="C259" s="10" t="s">
        <v>180</v>
      </c>
      <c r="D259" s="49">
        <v>200</v>
      </c>
      <c r="E259" s="29"/>
      <c r="F259" s="26">
        <f t="shared" si="8"/>
        <v>0</v>
      </c>
      <c r="I259" s="23">
        <f t="shared" si="9"/>
        <v>0</v>
      </c>
    </row>
    <row r="260" spans="1:9" ht="14.85" customHeight="1" x14ac:dyDescent="0.25">
      <c r="A260" s="10">
        <v>240</v>
      </c>
      <c r="B260" s="48" t="s">
        <v>272</v>
      </c>
      <c r="C260" s="10" t="s">
        <v>142</v>
      </c>
      <c r="D260" s="49">
        <v>70</v>
      </c>
      <c r="E260" s="29"/>
      <c r="F260" s="26">
        <f t="shared" si="8"/>
        <v>0</v>
      </c>
      <c r="I260" s="23">
        <f t="shared" si="9"/>
        <v>0</v>
      </c>
    </row>
    <row r="261" spans="1:9" ht="14.85" customHeight="1" x14ac:dyDescent="0.25">
      <c r="A261" s="10">
        <v>241</v>
      </c>
      <c r="B261" s="48" t="s">
        <v>87</v>
      </c>
      <c r="C261" s="10" t="s">
        <v>142</v>
      </c>
      <c r="D261" s="49">
        <v>90</v>
      </c>
      <c r="E261" s="29"/>
      <c r="F261" s="26">
        <f t="shared" si="8"/>
        <v>0</v>
      </c>
      <c r="I261" s="23">
        <f t="shared" si="9"/>
        <v>0</v>
      </c>
    </row>
    <row r="262" spans="1:9" ht="14.85" customHeight="1" x14ac:dyDescent="0.25">
      <c r="A262" s="10">
        <v>242</v>
      </c>
      <c r="B262" s="48" t="s">
        <v>88</v>
      </c>
      <c r="C262" s="10" t="s">
        <v>159</v>
      </c>
      <c r="D262" s="49">
        <v>170</v>
      </c>
      <c r="E262" s="29"/>
      <c r="F262" s="26">
        <f t="shared" si="8"/>
        <v>0</v>
      </c>
      <c r="I262" s="23">
        <f t="shared" si="9"/>
        <v>0</v>
      </c>
    </row>
    <row r="263" spans="1:9" ht="14.85" customHeight="1" x14ac:dyDescent="0.25">
      <c r="A263" s="10">
        <v>243</v>
      </c>
      <c r="B263" s="48" t="s">
        <v>89</v>
      </c>
      <c r="C263" s="10" t="s">
        <v>146</v>
      </c>
      <c r="D263" s="49">
        <v>90</v>
      </c>
      <c r="E263" s="29"/>
      <c r="F263" s="26">
        <f t="shared" si="8"/>
        <v>0</v>
      </c>
      <c r="I263" s="23">
        <f t="shared" si="9"/>
        <v>0</v>
      </c>
    </row>
    <row r="264" spans="1:9" ht="14.85" customHeight="1" x14ac:dyDescent="0.25">
      <c r="A264" s="10">
        <v>244</v>
      </c>
      <c r="B264" s="48" t="s">
        <v>90</v>
      </c>
      <c r="C264" s="10" t="s">
        <v>182</v>
      </c>
      <c r="D264" s="49">
        <v>100</v>
      </c>
      <c r="E264" s="29"/>
      <c r="F264" s="26">
        <f t="shared" si="8"/>
        <v>0</v>
      </c>
      <c r="I264" s="23">
        <f t="shared" si="9"/>
        <v>0</v>
      </c>
    </row>
    <row r="265" spans="1:9" ht="14.85" customHeight="1" x14ac:dyDescent="0.25">
      <c r="A265" s="10">
        <v>245</v>
      </c>
      <c r="B265" s="48" t="s">
        <v>91</v>
      </c>
      <c r="C265" s="10" t="s">
        <v>142</v>
      </c>
      <c r="D265" s="49">
        <v>140</v>
      </c>
      <c r="E265" s="29"/>
      <c r="F265" s="26">
        <f t="shared" si="8"/>
        <v>0</v>
      </c>
      <c r="I265" s="23">
        <f t="shared" si="9"/>
        <v>0</v>
      </c>
    </row>
    <row r="266" spans="1:9" ht="14.85" customHeight="1" x14ac:dyDescent="0.25">
      <c r="A266" s="10">
        <v>246</v>
      </c>
      <c r="B266" s="48" t="s">
        <v>92</v>
      </c>
      <c r="C266" s="10" t="s">
        <v>142</v>
      </c>
      <c r="D266" s="49">
        <v>140</v>
      </c>
      <c r="E266" s="29"/>
      <c r="F266" s="26">
        <f t="shared" si="8"/>
        <v>0</v>
      </c>
      <c r="I266" s="23">
        <f t="shared" si="9"/>
        <v>0</v>
      </c>
    </row>
    <row r="267" spans="1:9" ht="14.85" customHeight="1" x14ac:dyDescent="0.25">
      <c r="A267" s="10">
        <v>247</v>
      </c>
      <c r="B267" s="48" t="s">
        <v>93</v>
      </c>
      <c r="C267" s="10" t="s">
        <v>160</v>
      </c>
      <c r="D267" s="49">
        <v>340</v>
      </c>
      <c r="E267" s="29"/>
      <c r="F267" s="26">
        <f t="shared" si="8"/>
        <v>0</v>
      </c>
      <c r="I267" s="23">
        <f t="shared" si="9"/>
        <v>0</v>
      </c>
    </row>
    <row r="268" spans="1:9" ht="14.85" customHeight="1" x14ac:dyDescent="0.25">
      <c r="A268" s="10">
        <v>248</v>
      </c>
      <c r="B268" s="48" t="s">
        <v>94</v>
      </c>
      <c r="C268" s="10" t="s">
        <v>183</v>
      </c>
      <c r="D268" s="49">
        <v>3340</v>
      </c>
      <c r="E268" s="29"/>
      <c r="F268" s="26">
        <f t="shared" si="8"/>
        <v>0</v>
      </c>
      <c r="I268" s="23">
        <f t="shared" si="9"/>
        <v>0</v>
      </c>
    </row>
    <row r="269" spans="1:9" ht="14.85" customHeight="1" x14ac:dyDescent="0.25">
      <c r="A269" s="10">
        <v>249</v>
      </c>
      <c r="B269" s="48" t="s">
        <v>285</v>
      </c>
      <c r="C269" s="10" t="s">
        <v>142</v>
      </c>
      <c r="D269" s="49">
        <v>100</v>
      </c>
      <c r="E269" s="29"/>
      <c r="F269" s="26">
        <f t="shared" si="8"/>
        <v>0</v>
      </c>
      <c r="I269" s="23">
        <f t="shared" si="9"/>
        <v>0</v>
      </c>
    </row>
    <row r="270" spans="1:9" ht="14.85" customHeight="1" x14ac:dyDescent="0.25">
      <c r="A270" s="10">
        <v>250</v>
      </c>
      <c r="B270" s="48" t="s">
        <v>284</v>
      </c>
      <c r="C270" s="10" t="s">
        <v>232</v>
      </c>
      <c r="D270" s="49">
        <v>250</v>
      </c>
      <c r="E270" s="29"/>
      <c r="F270" s="26">
        <f t="shared" si="8"/>
        <v>0</v>
      </c>
      <c r="I270" s="23">
        <f t="shared" si="9"/>
        <v>0</v>
      </c>
    </row>
    <row r="271" spans="1:9" ht="14.85" customHeight="1" x14ac:dyDescent="0.25">
      <c r="A271" s="10">
        <v>251</v>
      </c>
      <c r="B271" s="48" t="s">
        <v>284</v>
      </c>
      <c r="C271" s="10" t="s">
        <v>255</v>
      </c>
      <c r="D271" s="49">
        <v>200</v>
      </c>
      <c r="E271" s="29"/>
      <c r="F271" s="26">
        <f t="shared" si="8"/>
        <v>0</v>
      </c>
      <c r="I271" s="23">
        <f t="shared" si="9"/>
        <v>0</v>
      </c>
    </row>
    <row r="272" spans="1:9" ht="14.85" customHeight="1" x14ac:dyDescent="0.25">
      <c r="A272" s="10">
        <v>252</v>
      </c>
      <c r="B272" s="48" t="s">
        <v>286</v>
      </c>
      <c r="C272" s="10" t="s">
        <v>166</v>
      </c>
      <c r="D272" s="49">
        <v>170</v>
      </c>
      <c r="E272" s="29"/>
      <c r="F272" s="26">
        <f t="shared" si="8"/>
        <v>0</v>
      </c>
      <c r="I272" s="23">
        <f t="shared" si="9"/>
        <v>0</v>
      </c>
    </row>
    <row r="273" spans="1:9" ht="14.85" customHeight="1" x14ac:dyDescent="0.25">
      <c r="A273" s="10">
        <v>253</v>
      </c>
      <c r="B273" s="48" t="s">
        <v>287</v>
      </c>
      <c r="C273" s="10" t="s">
        <v>184</v>
      </c>
      <c r="D273" s="49">
        <v>200</v>
      </c>
      <c r="E273" s="29"/>
      <c r="F273" s="26">
        <f t="shared" si="8"/>
        <v>0</v>
      </c>
      <c r="I273" s="23">
        <f t="shared" si="9"/>
        <v>0</v>
      </c>
    </row>
    <row r="274" spans="1:9" ht="14.85" customHeight="1" x14ac:dyDescent="0.25">
      <c r="A274" s="10">
        <v>254</v>
      </c>
      <c r="B274" s="48" t="s">
        <v>287</v>
      </c>
      <c r="C274" s="10" t="s">
        <v>157</v>
      </c>
      <c r="D274" s="49">
        <v>120</v>
      </c>
      <c r="E274" s="29"/>
      <c r="F274" s="26">
        <f t="shared" si="8"/>
        <v>0</v>
      </c>
      <c r="I274" s="23">
        <f t="shared" si="9"/>
        <v>0</v>
      </c>
    </row>
    <row r="275" spans="1:9" ht="14.85" customHeight="1" x14ac:dyDescent="0.25">
      <c r="A275" s="10">
        <v>255</v>
      </c>
      <c r="B275" s="48" t="s">
        <v>288</v>
      </c>
      <c r="C275" s="10" t="s">
        <v>231</v>
      </c>
      <c r="D275" s="49">
        <v>200</v>
      </c>
      <c r="E275" s="29"/>
      <c r="F275" s="26">
        <f t="shared" si="8"/>
        <v>0</v>
      </c>
      <c r="I275" s="23">
        <f t="shared" si="9"/>
        <v>0</v>
      </c>
    </row>
    <row r="276" spans="1:9" ht="14.85" customHeight="1" x14ac:dyDescent="0.25">
      <c r="A276" s="10">
        <v>256</v>
      </c>
      <c r="B276" s="48" t="s">
        <v>289</v>
      </c>
      <c r="C276" s="10" t="s">
        <v>142</v>
      </c>
      <c r="D276" s="49">
        <v>100</v>
      </c>
      <c r="E276" s="29"/>
      <c r="F276" s="26">
        <f t="shared" si="8"/>
        <v>0</v>
      </c>
      <c r="I276" s="23">
        <f t="shared" si="9"/>
        <v>0</v>
      </c>
    </row>
    <row r="277" spans="1:9" ht="14.85" customHeight="1" x14ac:dyDescent="0.25">
      <c r="A277" s="10">
        <v>257</v>
      </c>
      <c r="B277" s="48" t="s">
        <v>290</v>
      </c>
      <c r="C277" s="10" t="s">
        <v>184</v>
      </c>
      <c r="D277" s="49">
        <v>200</v>
      </c>
      <c r="E277" s="29"/>
      <c r="F277" s="26">
        <f t="shared" ref="F277:F340" si="10">E277*D277</f>
        <v>0</v>
      </c>
      <c r="I277" s="23">
        <f t="shared" ref="I277:I340" si="11">IF($H$12&gt;0,F277-F277*$H$12,"")</f>
        <v>0</v>
      </c>
    </row>
    <row r="278" spans="1:9" ht="14.85" customHeight="1" x14ac:dyDescent="0.25">
      <c r="A278" s="10">
        <v>258</v>
      </c>
      <c r="B278" s="48" t="s">
        <v>290</v>
      </c>
      <c r="C278" s="10" t="s">
        <v>155</v>
      </c>
      <c r="D278" s="49">
        <v>140</v>
      </c>
      <c r="E278" s="29"/>
      <c r="F278" s="26">
        <f t="shared" si="10"/>
        <v>0</v>
      </c>
      <c r="I278" s="23">
        <f t="shared" si="11"/>
        <v>0</v>
      </c>
    </row>
    <row r="279" spans="1:9" ht="14.85" customHeight="1" x14ac:dyDescent="0.25">
      <c r="A279" s="10">
        <v>259</v>
      </c>
      <c r="B279" s="48" t="s">
        <v>95</v>
      </c>
      <c r="C279" s="10" t="s">
        <v>142</v>
      </c>
      <c r="D279" s="49">
        <v>120</v>
      </c>
      <c r="E279" s="29"/>
      <c r="F279" s="26">
        <f t="shared" si="10"/>
        <v>0</v>
      </c>
      <c r="I279" s="23">
        <f t="shared" si="11"/>
        <v>0</v>
      </c>
    </row>
    <row r="280" spans="1:9" ht="14.85" customHeight="1" x14ac:dyDescent="0.25">
      <c r="A280" s="10">
        <v>260</v>
      </c>
      <c r="B280" s="48" t="s">
        <v>96</v>
      </c>
      <c r="C280" s="10" t="s">
        <v>142</v>
      </c>
      <c r="D280" s="49">
        <v>120</v>
      </c>
      <c r="E280" s="29"/>
      <c r="F280" s="26">
        <f t="shared" si="10"/>
        <v>0</v>
      </c>
      <c r="I280" s="23">
        <f t="shared" si="11"/>
        <v>0</v>
      </c>
    </row>
    <row r="281" spans="1:9" ht="14.85" customHeight="1" x14ac:dyDescent="0.25">
      <c r="A281" s="10">
        <v>261</v>
      </c>
      <c r="B281" s="48" t="s">
        <v>211</v>
      </c>
      <c r="C281" s="10" t="s">
        <v>242</v>
      </c>
      <c r="D281" s="49">
        <v>1170</v>
      </c>
      <c r="E281" s="29"/>
      <c r="F281" s="26">
        <f t="shared" si="10"/>
        <v>0</v>
      </c>
      <c r="I281" s="23">
        <f t="shared" si="11"/>
        <v>0</v>
      </c>
    </row>
    <row r="282" spans="1:9" ht="14.85" customHeight="1" x14ac:dyDescent="0.25">
      <c r="A282" s="10">
        <v>262</v>
      </c>
      <c r="B282" s="48" t="s">
        <v>211</v>
      </c>
      <c r="C282" s="10" t="s">
        <v>247</v>
      </c>
      <c r="D282" s="49">
        <v>1340</v>
      </c>
      <c r="E282" s="29"/>
      <c r="F282" s="26">
        <f t="shared" si="10"/>
        <v>0</v>
      </c>
      <c r="I282" s="23">
        <f t="shared" si="11"/>
        <v>0</v>
      </c>
    </row>
    <row r="283" spans="1:9" ht="14.85" customHeight="1" x14ac:dyDescent="0.25">
      <c r="A283" s="10">
        <v>263</v>
      </c>
      <c r="B283" s="48" t="s">
        <v>97</v>
      </c>
      <c r="C283" s="10" t="s">
        <v>185</v>
      </c>
      <c r="D283" s="49">
        <v>70</v>
      </c>
      <c r="E283" s="29"/>
      <c r="F283" s="26">
        <f t="shared" si="10"/>
        <v>0</v>
      </c>
      <c r="I283" s="23">
        <f t="shared" si="11"/>
        <v>0</v>
      </c>
    </row>
    <row r="284" spans="1:9" ht="14.85" customHeight="1" x14ac:dyDescent="0.25">
      <c r="A284" s="10">
        <v>264</v>
      </c>
      <c r="B284" s="48" t="s">
        <v>98</v>
      </c>
      <c r="C284" s="10" t="s">
        <v>142</v>
      </c>
      <c r="D284" s="49">
        <v>140</v>
      </c>
      <c r="E284" s="29"/>
      <c r="F284" s="26">
        <f t="shared" si="10"/>
        <v>0</v>
      </c>
      <c r="I284" s="23">
        <f t="shared" si="11"/>
        <v>0</v>
      </c>
    </row>
    <row r="285" spans="1:9" ht="14.85" customHeight="1" x14ac:dyDescent="0.25">
      <c r="A285" s="10">
        <v>265</v>
      </c>
      <c r="B285" s="48" t="s">
        <v>99</v>
      </c>
      <c r="C285" s="10" t="s">
        <v>155</v>
      </c>
      <c r="D285" s="49">
        <v>120</v>
      </c>
      <c r="E285" s="29"/>
      <c r="F285" s="26">
        <f t="shared" si="10"/>
        <v>0</v>
      </c>
      <c r="I285" s="23">
        <f t="shared" si="11"/>
        <v>0</v>
      </c>
    </row>
    <row r="286" spans="1:9" ht="14.85" customHeight="1" x14ac:dyDescent="0.25">
      <c r="A286" s="10">
        <v>266</v>
      </c>
      <c r="B286" s="48" t="s">
        <v>99</v>
      </c>
      <c r="C286" s="10" t="s">
        <v>145</v>
      </c>
      <c r="D286" s="49">
        <v>170</v>
      </c>
      <c r="E286" s="29"/>
      <c r="F286" s="26">
        <f t="shared" si="10"/>
        <v>0</v>
      </c>
      <c r="I286" s="23">
        <f t="shared" si="11"/>
        <v>0</v>
      </c>
    </row>
    <row r="287" spans="1:9" ht="14.85" customHeight="1" x14ac:dyDescent="0.25">
      <c r="A287" s="10">
        <v>267</v>
      </c>
      <c r="B287" s="48" t="s">
        <v>212</v>
      </c>
      <c r="C287" s="10" t="s">
        <v>255</v>
      </c>
      <c r="D287" s="49">
        <v>170</v>
      </c>
      <c r="E287" s="29"/>
      <c r="F287" s="26">
        <f t="shared" si="10"/>
        <v>0</v>
      </c>
      <c r="I287" s="23">
        <f t="shared" si="11"/>
        <v>0</v>
      </c>
    </row>
    <row r="288" spans="1:9" ht="14.85" customHeight="1" x14ac:dyDescent="0.25">
      <c r="A288" s="10">
        <v>268</v>
      </c>
      <c r="B288" s="48" t="s">
        <v>100</v>
      </c>
      <c r="C288" s="10" t="s">
        <v>235</v>
      </c>
      <c r="D288" s="49">
        <v>590</v>
      </c>
      <c r="E288" s="29"/>
      <c r="F288" s="26">
        <f t="shared" si="10"/>
        <v>0</v>
      </c>
      <c r="I288" s="23">
        <f t="shared" si="11"/>
        <v>0</v>
      </c>
    </row>
    <row r="289" spans="1:9" ht="14.85" customHeight="1" x14ac:dyDescent="0.25">
      <c r="A289" s="10">
        <v>269</v>
      </c>
      <c r="B289" s="48" t="s">
        <v>100</v>
      </c>
      <c r="C289" s="10" t="s">
        <v>238</v>
      </c>
      <c r="D289" s="49">
        <v>750</v>
      </c>
      <c r="E289" s="29"/>
      <c r="F289" s="26">
        <f t="shared" si="10"/>
        <v>0</v>
      </c>
      <c r="I289" s="23">
        <f t="shared" si="11"/>
        <v>0</v>
      </c>
    </row>
    <row r="290" spans="1:9" ht="14.85" customHeight="1" x14ac:dyDescent="0.25">
      <c r="A290" s="10">
        <v>270</v>
      </c>
      <c r="B290" s="48" t="s">
        <v>100</v>
      </c>
      <c r="C290" s="10" t="s">
        <v>242</v>
      </c>
      <c r="D290" s="49">
        <v>920</v>
      </c>
      <c r="E290" s="29"/>
      <c r="F290" s="26">
        <f t="shared" si="10"/>
        <v>0</v>
      </c>
      <c r="I290" s="23">
        <f t="shared" si="11"/>
        <v>0</v>
      </c>
    </row>
    <row r="291" spans="1:9" ht="14.85" customHeight="1" x14ac:dyDescent="0.25">
      <c r="A291" s="10">
        <v>271</v>
      </c>
      <c r="B291" s="48" t="s">
        <v>100</v>
      </c>
      <c r="C291" s="10" t="s">
        <v>186</v>
      </c>
      <c r="D291" s="49">
        <v>140</v>
      </c>
      <c r="E291" s="29"/>
      <c r="F291" s="26">
        <f t="shared" si="10"/>
        <v>0</v>
      </c>
      <c r="I291" s="23">
        <f t="shared" si="11"/>
        <v>0</v>
      </c>
    </row>
    <row r="292" spans="1:9" ht="14.85" customHeight="1" x14ac:dyDescent="0.25">
      <c r="A292" s="10">
        <v>272</v>
      </c>
      <c r="B292" s="48" t="s">
        <v>100</v>
      </c>
      <c r="C292" s="10" t="s">
        <v>166</v>
      </c>
      <c r="D292" s="49">
        <v>170</v>
      </c>
      <c r="E292" s="29"/>
      <c r="F292" s="26">
        <f t="shared" si="10"/>
        <v>0</v>
      </c>
      <c r="I292" s="23">
        <f t="shared" si="11"/>
        <v>0</v>
      </c>
    </row>
    <row r="293" spans="1:9" ht="14.85" customHeight="1" x14ac:dyDescent="0.25">
      <c r="A293" s="10">
        <v>273</v>
      </c>
      <c r="B293" s="48" t="s">
        <v>101</v>
      </c>
      <c r="C293" s="10" t="s">
        <v>176</v>
      </c>
      <c r="D293" s="49">
        <v>170</v>
      </c>
      <c r="E293" s="29"/>
      <c r="F293" s="26">
        <f t="shared" si="10"/>
        <v>0</v>
      </c>
      <c r="I293" s="23">
        <f t="shared" si="11"/>
        <v>0</v>
      </c>
    </row>
    <row r="294" spans="1:9" ht="14.85" customHeight="1" x14ac:dyDescent="0.25">
      <c r="A294" s="10">
        <v>274</v>
      </c>
      <c r="B294" s="48" t="s">
        <v>213</v>
      </c>
      <c r="C294" s="10" t="s">
        <v>253</v>
      </c>
      <c r="D294" s="49">
        <v>70</v>
      </c>
      <c r="E294" s="29"/>
      <c r="F294" s="26">
        <f t="shared" si="10"/>
        <v>0</v>
      </c>
      <c r="I294" s="23">
        <f t="shared" si="11"/>
        <v>0</v>
      </c>
    </row>
    <row r="295" spans="1:9" ht="14.85" customHeight="1" x14ac:dyDescent="0.25">
      <c r="A295" s="10">
        <v>275</v>
      </c>
      <c r="B295" s="48" t="s">
        <v>102</v>
      </c>
      <c r="C295" s="10" t="s">
        <v>187</v>
      </c>
      <c r="D295" s="49">
        <v>90</v>
      </c>
      <c r="E295" s="29"/>
      <c r="F295" s="26">
        <f t="shared" si="10"/>
        <v>0</v>
      </c>
      <c r="I295" s="23">
        <f t="shared" si="11"/>
        <v>0</v>
      </c>
    </row>
    <row r="296" spans="1:9" ht="14.85" customHeight="1" x14ac:dyDescent="0.25">
      <c r="A296" s="10">
        <v>276</v>
      </c>
      <c r="B296" s="48" t="s">
        <v>214</v>
      </c>
      <c r="C296" s="10" t="s">
        <v>231</v>
      </c>
      <c r="D296" s="49">
        <v>250</v>
      </c>
      <c r="E296" s="29"/>
      <c r="F296" s="26">
        <f t="shared" si="10"/>
        <v>0</v>
      </c>
      <c r="I296" s="23">
        <f t="shared" si="11"/>
        <v>0</v>
      </c>
    </row>
    <row r="297" spans="1:9" ht="14.85" customHeight="1" x14ac:dyDescent="0.25">
      <c r="A297" s="10">
        <v>277</v>
      </c>
      <c r="B297" s="48" t="s">
        <v>214</v>
      </c>
      <c r="C297" s="10" t="s">
        <v>253</v>
      </c>
      <c r="D297" s="49">
        <v>170</v>
      </c>
      <c r="E297" s="29"/>
      <c r="F297" s="26">
        <f t="shared" si="10"/>
        <v>0</v>
      </c>
      <c r="I297" s="23">
        <f t="shared" si="11"/>
        <v>0</v>
      </c>
    </row>
    <row r="298" spans="1:9" ht="14.85" customHeight="1" x14ac:dyDescent="0.25">
      <c r="A298" s="10">
        <v>278</v>
      </c>
      <c r="B298" s="48" t="s">
        <v>214</v>
      </c>
      <c r="C298" s="10" t="s">
        <v>255</v>
      </c>
      <c r="D298" s="49">
        <v>200</v>
      </c>
      <c r="E298" s="29"/>
      <c r="F298" s="26">
        <f t="shared" si="10"/>
        <v>0</v>
      </c>
      <c r="I298" s="23">
        <f t="shared" si="11"/>
        <v>0</v>
      </c>
    </row>
    <row r="299" spans="1:9" ht="14.85" customHeight="1" x14ac:dyDescent="0.25">
      <c r="A299" s="10">
        <v>279</v>
      </c>
      <c r="B299" s="48" t="s">
        <v>103</v>
      </c>
      <c r="C299" s="10" t="s">
        <v>188</v>
      </c>
      <c r="D299" s="49">
        <v>340</v>
      </c>
      <c r="E299" s="29"/>
      <c r="F299" s="26">
        <f t="shared" si="10"/>
        <v>0</v>
      </c>
      <c r="I299" s="23">
        <f t="shared" si="11"/>
        <v>0</v>
      </c>
    </row>
    <row r="300" spans="1:9" ht="14.85" customHeight="1" x14ac:dyDescent="0.25">
      <c r="A300" s="10">
        <v>280</v>
      </c>
      <c r="B300" s="48" t="s">
        <v>104</v>
      </c>
      <c r="C300" s="10" t="s">
        <v>171</v>
      </c>
      <c r="D300" s="49">
        <v>250</v>
      </c>
      <c r="E300" s="29"/>
      <c r="F300" s="26">
        <f t="shared" si="10"/>
        <v>0</v>
      </c>
      <c r="I300" s="23">
        <f t="shared" si="11"/>
        <v>0</v>
      </c>
    </row>
    <row r="301" spans="1:9" ht="14.85" customHeight="1" x14ac:dyDescent="0.25">
      <c r="A301" s="10">
        <v>281</v>
      </c>
      <c r="B301" s="48" t="s">
        <v>215</v>
      </c>
      <c r="C301" s="10" t="s">
        <v>251</v>
      </c>
      <c r="D301" s="49">
        <v>420</v>
      </c>
      <c r="E301" s="29"/>
      <c r="F301" s="26">
        <f t="shared" si="10"/>
        <v>0</v>
      </c>
      <c r="I301" s="23">
        <f t="shared" si="11"/>
        <v>0</v>
      </c>
    </row>
    <row r="302" spans="1:9" ht="14.85" customHeight="1" x14ac:dyDescent="0.25">
      <c r="A302" s="10">
        <v>282</v>
      </c>
      <c r="B302" s="48" t="s">
        <v>276</v>
      </c>
      <c r="C302" s="10" t="s">
        <v>150</v>
      </c>
      <c r="D302" s="49">
        <v>100</v>
      </c>
      <c r="E302" s="29"/>
      <c r="F302" s="26">
        <f t="shared" si="10"/>
        <v>0</v>
      </c>
      <c r="I302" s="23">
        <f t="shared" si="11"/>
        <v>0</v>
      </c>
    </row>
    <row r="303" spans="1:9" ht="14.85" customHeight="1" x14ac:dyDescent="0.25">
      <c r="A303" s="10">
        <v>283</v>
      </c>
      <c r="B303" s="48" t="s">
        <v>276</v>
      </c>
      <c r="C303" s="10" t="s">
        <v>164</v>
      </c>
      <c r="D303" s="49">
        <v>140</v>
      </c>
      <c r="E303" s="29"/>
      <c r="F303" s="26">
        <f t="shared" si="10"/>
        <v>0</v>
      </c>
      <c r="I303" s="23">
        <f t="shared" si="11"/>
        <v>0</v>
      </c>
    </row>
    <row r="304" spans="1:9" ht="14.85" customHeight="1" x14ac:dyDescent="0.25">
      <c r="A304" s="10">
        <v>284</v>
      </c>
      <c r="B304" s="48" t="s">
        <v>105</v>
      </c>
      <c r="C304" s="10" t="s">
        <v>145</v>
      </c>
      <c r="D304" s="49">
        <v>140</v>
      </c>
      <c r="E304" s="29"/>
      <c r="F304" s="26">
        <f t="shared" si="10"/>
        <v>0</v>
      </c>
      <c r="I304" s="23">
        <f t="shared" si="11"/>
        <v>0</v>
      </c>
    </row>
    <row r="305" spans="1:9" ht="14.85" customHeight="1" x14ac:dyDescent="0.25">
      <c r="A305" s="10">
        <v>285</v>
      </c>
      <c r="B305" s="48" t="s">
        <v>228</v>
      </c>
      <c r="C305" s="10" t="s">
        <v>232</v>
      </c>
      <c r="D305" s="49">
        <v>250</v>
      </c>
      <c r="E305" s="29"/>
      <c r="F305" s="26">
        <f t="shared" si="10"/>
        <v>0</v>
      </c>
      <c r="I305" s="23">
        <f t="shared" si="11"/>
        <v>0</v>
      </c>
    </row>
    <row r="306" spans="1:9" ht="14.85" customHeight="1" x14ac:dyDescent="0.25">
      <c r="A306" s="10">
        <v>286</v>
      </c>
      <c r="B306" s="48" t="s">
        <v>3</v>
      </c>
      <c r="C306" s="10" t="s">
        <v>232</v>
      </c>
      <c r="D306" s="49">
        <v>250</v>
      </c>
      <c r="E306" s="29"/>
      <c r="F306" s="26">
        <f t="shared" si="10"/>
        <v>0</v>
      </c>
      <c r="I306" s="23">
        <f t="shared" si="11"/>
        <v>0</v>
      </c>
    </row>
    <row r="307" spans="1:9" ht="14.85" customHeight="1" x14ac:dyDescent="0.25">
      <c r="A307" s="10">
        <v>287</v>
      </c>
      <c r="B307" s="48" t="s">
        <v>3</v>
      </c>
      <c r="C307" s="10" t="s">
        <v>142</v>
      </c>
      <c r="D307" s="49">
        <v>120</v>
      </c>
      <c r="E307" s="29"/>
      <c r="F307" s="26">
        <f t="shared" si="10"/>
        <v>0</v>
      </c>
      <c r="I307" s="23">
        <f t="shared" si="11"/>
        <v>0</v>
      </c>
    </row>
    <row r="308" spans="1:9" ht="14.85" customHeight="1" x14ac:dyDescent="0.25">
      <c r="A308" s="10">
        <v>288</v>
      </c>
      <c r="B308" s="48" t="s">
        <v>3</v>
      </c>
      <c r="C308" s="10" t="s">
        <v>153</v>
      </c>
      <c r="D308" s="49">
        <v>90</v>
      </c>
      <c r="E308" s="29"/>
      <c r="F308" s="26">
        <f t="shared" si="10"/>
        <v>0</v>
      </c>
      <c r="I308" s="23">
        <f t="shared" si="11"/>
        <v>0</v>
      </c>
    </row>
    <row r="309" spans="1:9" ht="14.85" customHeight="1" x14ac:dyDescent="0.25">
      <c r="A309" s="10">
        <v>289</v>
      </c>
      <c r="B309" s="48" t="s">
        <v>3</v>
      </c>
      <c r="C309" s="10" t="s">
        <v>161</v>
      </c>
      <c r="D309" s="49">
        <v>140</v>
      </c>
      <c r="E309" s="29"/>
      <c r="F309" s="26">
        <f t="shared" si="10"/>
        <v>0</v>
      </c>
      <c r="I309" s="23">
        <f t="shared" si="11"/>
        <v>0</v>
      </c>
    </row>
    <row r="310" spans="1:9" ht="14.85" customHeight="1" x14ac:dyDescent="0.25">
      <c r="A310" s="10">
        <v>290</v>
      </c>
      <c r="B310" s="48" t="s">
        <v>216</v>
      </c>
      <c r="C310" s="10" t="s">
        <v>232</v>
      </c>
      <c r="D310" s="49">
        <v>250</v>
      </c>
      <c r="E310" s="29"/>
      <c r="F310" s="26">
        <f t="shared" si="10"/>
        <v>0</v>
      </c>
      <c r="I310" s="23">
        <f t="shared" si="11"/>
        <v>0</v>
      </c>
    </row>
    <row r="311" spans="1:9" ht="14.85" customHeight="1" x14ac:dyDescent="0.25">
      <c r="A311" s="10">
        <v>291</v>
      </c>
      <c r="B311" s="48" t="s">
        <v>216</v>
      </c>
      <c r="C311" s="10" t="s">
        <v>253</v>
      </c>
      <c r="D311" s="49">
        <v>170</v>
      </c>
      <c r="E311" s="29"/>
      <c r="F311" s="26">
        <f t="shared" si="10"/>
        <v>0</v>
      </c>
      <c r="I311" s="23">
        <f t="shared" si="11"/>
        <v>0</v>
      </c>
    </row>
    <row r="312" spans="1:9" ht="14.85" customHeight="1" x14ac:dyDescent="0.25">
      <c r="A312" s="10">
        <v>292</v>
      </c>
      <c r="B312" s="48" t="s">
        <v>217</v>
      </c>
      <c r="C312" s="10" t="s">
        <v>255</v>
      </c>
      <c r="D312" s="49">
        <v>200</v>
      </c>
      <c r="E312" s="29"/>
      <c r="F312" s="26">
        <f t="shared" si="10"/>
        <v>0</v>
      </c>
      <c r="I312" s="23">
        <f t="shared" si="11"/>
        <v>0</v>
      </c>
    </row>
    <row r="313" spans="1:9" ht="14.85" customHeight="1" x14ac:dyDescent="0.25">
      <c r="A313" s="10">
        <v>293</v>
      </c>
      <c r="B313" s="48" t="s">
        <v>106</v>
      </c>
      <c r="C313" s="10" t="s">
        <v>159</v>
      </c>
      <c r="D313" s="49">
        <v>140</v>
      </c>
      <c r="E313" s="29"/>
      <c r="F313" s="26">
        <f t="shared" si="10"/>
        <v>0</v>
      </c>
      <c r="I313" s="23">
        <f t="shared" si="11"/>
        <v>0</v>
      </c>
    </row>
    <row r="314" spans="1:9" ht="14.85" customHeight="1" x14ac:dyDescent="0.25">
      <c r="A314" s="10">
        <v>294</v>
      </c>
      <c r="B314" s="48" t="s">
        <v>106</v>
      </c>
      <c r="C314" s="10" t="s">
        <v>189</v>
      </c>
      <c r="D314" s="49">
        <v>100</v>
      </c>
      <c r="E314" s="29"/>
      <c r="F314" s="26">
        <f t="shared" si="10"/>
        <v>0</v>
      </c>
      <c r="I314" s="23">
        <f t="shared" si="11"/>
        <v>0</v>
      </c>
    </row>
    <row r="315" spans="1:9" ht="14.85" customHeight="1" x14ac:dyDescent="0.25">
      <c r="A315" s="10">
        <v>295</v>
      </c>
      <c r="B315" s="48" t="s">
        <v>218</v>
      </c>
      <c r="C315" s="10" t="s">
        <v>252</v>
      </c>
      <c r="D315" s="49">
        <v>140</v>
      </c>
      <c r="E315" s="29"/>
      <c r="F315" s="26">
        <f t="shared" si="10"/>
        <v>0</v>
      </c>
      <c r="I315" s="23">
        <f t="shared" si="11"/>
        <v>0</v>
      </c>
    </row>
    <row r="316" spans="1:9" ht="14.85" customHeight="1" x14ac:dyDescent="0.25">
      <c r="A316" s="10">
        <v>296</v>
      </c>
      <c r="B316" s="48" t="s">
        <v>218</v>
      </c>
      <c r="C316" s="10" t="s">
        <v>253</v>
      </c>
      <c r="D316" s="49">
        <v>200</v>
      </c>
      <c r="E316" s="29"/>
      <c r="F316" s="26">
        <f t="shared" si="10"/>
        <v>0</v>
      </c>
      <c r="I316" s="23">
        <f t="shared" si="11"/>
        <v>0</v>
      </c>
    </row>
    <row r="317" spans="1:9" ht="14.85" customHeight="1" x14ac:dyDescent="0.25">
      <c r="A317" s="10">
        <v>297</v>
      </c>
      <c r="B317" s="48" t="s">
        <v>218</v>
      </c>
      <c r="C317" s="10" t="s">
        <v>255</v>
      </c>
      <c r="D317" s="49">
        <v>200</v>
      </c>
      <c r="E317" s="29"/>
      <c r="F317" s="26">
        <f t="shared" si="10"/>
        <v>0</v>
      </c>
      <c r="I317" s="23">
        <f t="shared" si="11"/>
        <v>0</v>
      </c>
    </row>
    <row r="318" spans="1:9" ht="14.85" customHeight="1" x14ac:dyDescent="0.25">
      <c r="A318" s="10">
        <v>298</v>
      </c>
      <c r="B318" s="48" t="s">
        <v>107</v>
      </c>
      <c r="C318" s="10" t="s">
        <v>149</v>
      </c>
      <c r="D318" s="49">
        <v>140</v>
      </c>
      <c r="E318" s="29"/>
      <c r="F318" s="26">
        <f t="shared" si="10"/>
        <v>0</v>
      </c>
      <c r="I318" s="23">
        <f t="shared" si="11"/>
        <v>0</v>
      </c>
    </row>
    <row r="319" spans="1:9" ht="14.85" customHeight="1" x14ac:dyDescent="0.25">
      <c r="A319" s="10">
        <v>299</v>
      </c>
      <c r="B319" s="48" t="s">
        <v>108</v>
      </c>
      <c r="C319" s="10" t="s">
        <v>146</v>
      </c>
      <c r="D319" s="49">
        <v>90</v>
      </c>
      <c r="E319" s="29"/>
      <c r="F319" s="26">
        <f t="shared" si="10"/>
        <v>0</v>
      </c>
      <c r="I319" s="23">
        <f t="shared" si="11"/>
        <v>0</v>
      </c>
    </row>
    <row r="320" spans="1:9" ht="14.85" customHeight="1" x14ac:dyDescent="0.25">
      <c r="A320" s="10">
        <v>300</v>
      </c>
      <c r="B320" s="48" t="s">
        <v>109</v>
      </c>
      <c r="C320" s="10" t="s">
        <v>149</v>
      </c>
      <c r="D320" s="49">
        <v>140</v>
      </c>
      <c r="E320" s="29"/>
      <c r="F320" s="26">
        <f t="shared" si="10"/>
        <v>0</v>
      </c>
      <c r="I320" s="23">
        <f t="shared" si="11"/>
        <v>0</v>
      </c>
    </row>
    <row r="321" spans="1:9" ht="14.85" customHeight="1" x14ac:dyDescent="0.25">
      <c r="A321" s="10">
        <v>301</v>
      </c>
      <c r="B321" s="48" t="s">
        <v>109</v>
      </c>
      <c r="C321" s="10" t="s">
        <v>164</v>
      </c>
      <c r="D321" s="49">
        <v>160</v>
      </c>
      <c r="E321" s="29"/>
      <c r="F321" s="26">
        <f t="shared" si="10"/>
        <v>0</v>
      </c>
      <c r="I321" s="23">
        <f t="shared" si="11"/>
        <v>0</v>
      </c>
    </row>
    <row r="322" spans="1:9" ht="14.85" customHeight="1" x14ac:dyDescent="0.25">
      <c r="A322" s="10">
        <v>302</v>
      </c>
      <c r="B322" s="48" t="s">
        <v>110</v>
      </c>
      <c r="C322" s="10" t="s">
        <v>146</v>
      </c>
      <c r="D322" s="49">
        <v>100</v>
      </c>
      <c r="E322" s="29"/>
      <c r="F322" s="26">
        <f t="shared" si="10"/>
        <v>0</v>
      </c>
      <c r="I322" s="23">
        <f t="shared" si="11"/>
        <v>0</v>
      </c>
    </row>
    <row r="323" spans="1:9" ht="14.85" customHeight="1" x14ac:dyDescent="0.25">
      <c r="A323" s="10">
        <v>303</v>
      </c>
      <c r="B323" s="48" t="s">
        <v>110</v>
      </c>
      <c r="C323" s="10" t="s">
        <v>190</v>
      </c>
      <c r="D323" s="49">
        <v>100</v>
      </c>
      <c r="E323" s="29"/>
      <c r="F323" s="26">
        <f t="shared" si="10"/>
        <v>0</v>
      </c>
      <c r="I323" s="23">
        <f t="shared" si="11"/>
        <v>0</v>
      </c>
    </row>
    <row r="324" spans="1:9" ht="14.85" customHeight="1" x14ac:dyDescent="0.25">
      <c r="A324" s="10">
        <v>304</v>
      </c>
      <c r="B324" s="48" t="s">
        <v>219</v>
      </c>
      <c r="C324" s="10" t="s">
        <v>252</v>
      </c>
      <c r="D324" s="49">
        <v>200</v>
      </c>
      <c r="E324" s="29"/>
      <c r="F324" s="26">
        <f t="shared" si="10"/>
        <v>0</v>
      </c>
      <c r="I324" s="23">
        <f t="shared" si="11"/>
        <v>0</v>
      </c>
    </row>
    <row r="325" spans="1:9" ht="14.85" customHeight="1" x14ac:dyDescent="0.25">
      <c r="A325" s="10">
        <v>305</v>
      </c>
      <c r="B325" s="48" t="s">
        <v>111</v>
      </c>
      <c r="C325" s="10" t="s">
        <v>191</v>
      </c>
      <c r="D325" s="49">
        <v>90</v>
      </c>
      <c r="E325" s="29"/>
      <c r="F325" s="26">
        <f t="shared" si="10"/>
        <v>0</v>
      </c>
      <c r="I325" s="23">
        <f t="shared" si="11"/>
        <v>0</v>
      </c>
    </row>
    <row r="326" spans="1:9" ht="14.85" customHeight="1" x14ac:dyDescent="0.25">
      <c r="A326" s="10">
        <v>306</v>
      </c>
      <c r="B326" s="48" t="s">
        <v>229</v>
      </c>
      <c r="C326" s="10" t="s">
        <v>252</v>
      </c>
      <c r="D326" s="49">
        <v>140</v>
      </c>
      <c r="E326" s="29"/>
      <c r="F326" s="26">
        <f t="shared" si="10"/>
        <v>0</v>
      </c>
      <c r="I326" s="23">
        <f t="shared" si="11"/>
        <v>0</v>
      </c>
    </row>
    <row r="327" spans="1:9" ht="14.85" customHeight="1" x14ac:dyDescent="0.25">
      <c r="A327" s="10">
        <v>307</v>
      </c>
      <c r="B327" s="48" t="s">
        <v>229</v>
      </c>
      <c r="C327" s="10" t="s">
        <v>142</v>
      </c>
      <c r="D327" s="49">
        <v>100</v>
      </c>
      <c r="E327" s="29"/>
      <c r="F327" s="26">
        <f t="shared" si="10"/>
        <v>0</v>
      </c>
      <c r="I327" s="23">
        <f t="shared" si="11"/>
        <v>0</v>
      </c>
    </row>
    <row r="328" spans="1:9" ht="14.85" customHeight="1" x14ac:dyDescent="0.25">
      <c r="A328" s="10">
        <v>308</v>
      </c>
      <c r="B328" s="48" t="s">
        <v>229</v>
      </c>
      <c r="C328" s="10" t="s">
        <v>193</v>
      </c>
      <c r="D328" s="49">
        <v>90</v>
      </c>
      <c r="E328" s="29"/>
      <c r="F328" s="26">
        <f t="shared" si="10"/>
        <v>0</v>
      </c>
      <c r="I328" s="23">
        <f t="shared" si="11"/>
        <v>0</v>
      </c>
    </row>
    <row r="329" spans="1:9" ht="14.85" customHeight="1" x14ac:dyDescent="0.25">
      <c r="A329" s="10">
        <v>309</v>
      </c>
      <c r="B329" s="48" t="s">
        <v>229</v>
      </c>
      <c r="C329" s="10" t="s">
        <v>192</v>
      </c>
      <c r="D329" s="49">
        <v>100</v>
      </c>
      <c r="E329" s="29"/>
      <c r="F329" s="26">
        <f t="shared" si="10"/>
        <v>0</v>
      </c>
      <c r="I329" s="23">
        <f t="shared" si="11"/>
        <v>0</v>
      </c>
    </row>
    <row r="330" spans="1:9" ht="14.85" customHeight="1" x14ac:dyDescent="0.25">
      <c r="A330" s="10">
        <v>310</v>
      </c>
      <c r="B330" s="48" t="s">
        <v>112</v>
      </c>
      <c r="C330" s="10" t="s">
        <v>192</v>
      </c>
      <c r="D330" s="49">
        <v>100</v>
      </c>
      <c r="E330" s="29"/>
      <c r="F330" s="26">
        <f t="shared" si="10"/>
        <v>0</v>
      </c>
      <c r="I330" s="23">
        <f t="shared" si="11"/>
        <v>0</v>
      </c>
    </row>
    <row r="331" spans="1:9" ht="14.85" customHeight="1" x14ac:dyDescent="0.25">
      <c r="A331" s="10">
        <v>311</v>
      </c>
      <c r="B331" s="48" t="s">
        <v>112</v>
      </c>
      <c r="C331" s="10" t="s">
        <v>150</v>
      </c>
      <c r="D331" s="49">
        <v>90</v>
      </c>
      <c r="E331" s="29"/>
      <c r="F331" s="26">
        <f t="shared" si="10"/>
        <v>0</v>
      </c>
      <c r="I331" s="23">
        <f t="shared" si="11"/>
        <v>0</v>
      </c>
    </row>
    <row r="332" spans="1:9" ht="14.85" customHeight="1" x14ac:dyDescent="0.25">
      <c r="A332" s="10">
        <v>312</v>
      </c>
      <c r="B332" s="48" t="s">
        <v>112</v>
      </c>
      <c r="C332" s="10" t="s">
        <v>143</v>
      </c>
      <c r="D332" s="49">
        <v>140</v>
      </c>
      <c r="E332" s="29"/>
      <c r="F332" s="26">
        <f t="shared" si="10"/>
        <v>0</v>
      </c>
      <c r="I332" s="23">
        <f t="shared" si="11"/>
        <v>0</v>
      </c>
    </row>
    <row r="333" spans="1:9" ht="14.85" customHeight="1" x14ac:dyDescent="0.25">
      <c r="A333" s="10">
        <v>313</v>
      </c>
      <c r="B333" s="48" t="s">
        <v>220</v>
      </c>
      <c r="C333" s="10" t="s">
        <v>252</v>
      </c>
      <c r="D333" s="49">
        <v>140</v>
      </c>
      <c r="E333" s="29"/>
      <c r="F333" s="26">
        <f t="shared" si="10"/>
        <v>0</v>
      </c>
      <c r="I333" s="23">
        <f t="shared" si="11"/>
        <v>0</v>
      </c>
    </row>
    <row r="334" spans="1:9" ht="14.85" customHeight="1" x14ac:dyDescent="0.25">
      <c r="A334" s="10">
        <v>314</v>
      </c>
      <c r="B334" s="48" t="s">
        <v>220</v>
      </c>
      <c r="C334" s="10" t="s">
        <v>193</v>
      </c>
      <c r="D334" s="49">
        <v>90</v>
      </c>
      <c r="E334" s="29"/>
      <c r="F334" s="26">
        <f t="shared" si="10"/>
        <v>0</v>
      </c>
      <c r="I334" s="23">
        <f t="shared" si="11"/>
        <v>0</v>
      </c>
    </row>
    <row r="335" spans="1:9" ht="14.85" customHeight="1" x14ac:dyDescent="0.25">
      <c r="A335" s="10">
        <v>315</v>
      </c>
      <c r="B335" s="48" t="s">
        <v>220</v>
      </c>
      <c r="C335" s="10" t="s">
        <v>153</v>
      </c>
      <c r="D335" s="49">
        <v>100</v>
      </c>
      <c r="E335" s="29"/>
      <c r="F335" s="26">
        <f t="shared" si="10"/>
        <v>0</v>
      </c>
      <c r="I335" s="23">
        <f t="shared" si="11"/>
        <v>0</v>
      </c>
    </row>
    <row r="336" spans="1:9" ht="14.85" customHeight="1" x14ac:dyDescent="0.25">
      <c r="A336" s="10">
        <v>316</v>
      </c>
      <c r="B336" s="48" t="s">
        <v>220</v>
      </c>
      <c r="C336" s="10" t="s">
        <v>190</v>
      </c>
      <c r="D336" s="49">
        <v>140</v>
      </c>
      <c r="E336" s="29"/>
      <c r="F336" s="26">
        <f t="shared" si="10"/>
        <v>0</v>
      </c>
      <c r="I336" s="23">
        <f t="shared" si="11"/>
        <v>0</v>
      </c>
    </row>
    <row r="337" spans="1:9" ht="14.85" customHeight="1" x14ac:dyDescent="0.25">
      <c r="A337" s="10">
        <v>317</v>
      </c>
      <c r="B337" s="48" t="s">
        <v>230</v>
      </c>
      <c r="C337" s="10" t="s">
        <v>255</v>
      </c>
      <c r="D337" s="49">
        <v>140</v>
      </c>
      <c r="E337" s="29"/>
      <c r="F337" s="26">
        <f t="shared" si="10"/>
        <v>0</v>
      </c>
      <c r="I337" s="23">
        <f t="shared" si="11"/>
        <v>0</v>
      </c>
    </row>
    <row r="338" spans="1:9" ht="14.85" customHeight="1" x14ac:dyDescent="0.25">
      <c r="A338" s="10">
        <v>318</v>
      </c>
      <c r="B338" s="48" t="s">
        <v>275</v>
      </c>
      <c r="C338" s="10" t="s">
        <v>186</v>
      </c>
      <c r="D338" s="49">
        <v>140</v>
      </c>
      <c r="E338" s="29"/>
      <c r="F338" s="26">
        <f t="shared" si="10"/>
        <v>0</v>
      </c>
      <c r="I338" s="23">
        <f t="shared" si="11"/>
        <v>0</v>
      </c>
    </row>
    <row r="339" spans="1:9" ht="14.85" customHeight="1" x14ac:dyDescent="0.25">
      <c r="A339" s="10">
        <v>319</v>
      </c>
      <c r="B339" s="48" t="s">
        <v>275</v>
      </c>
      <c r="C339" s="10" t="s">
        <v>161</v>
      </c>
      <c r="D339" s="49">
        <v>160</v>
      </c>
      <c r="E339" s="29"/>
      <c r="F339" s="26">
        <f t="shared" si="10"/>
        <v>0</v>
      </c>
      <c r="I339" s="23">
        <f t="shared" si="11"/>
        <v>0</v>
      </c>
    </row>
    <row r="340" spans="1:9" ht="14.85" customHeight="1" x14ac:dyDescent="0.25">
      <c r="A340" s="10">
        <v>320</v>
      </c>
      <c r="B340" s="48" t="s">
        <v>274</v>
      </c>
      <c r="C340" s="10" t="s">
        <v>242</v>
      </c>
      <c r="D340" s="49">
        <v>1000</v>
      </c>
      <c r="E340" s="29"/>
      <c r="F340" s="26">
        <f t="shared" si="10"/>
        <v>0</v>
      </c>
      <c r="I340" s="23">
        <f t="shared" si="11"/>
        <v>0</v>
      </c>
    </row>
    <row r="341" spans="1:9" ht="14.85" customHeight="1" x14ac:dyDescent="0.25">
      <c r="A341" s="10">
        <v>321</v>
      </c>
      <c r="B341" s="48" t="s">
        <v>113</v>
      </c>
      <c r="C341" s="10" t="s">
        <v>142</v>
      </c>
      <c r="D341" s="49">
        <v>100</v>
      </c>
      <c r="E341" s="29"/>
      <c r="F341" s="26">
        <f t="shared" ref="F341:F403" si="12">E341*D341</f>
        <v>0</v>
      </c>
      <c r="I341" s="23">
        <f t="shared" ref="I341:I403" si="13">IF($H$12&gt;0,F341-F341*$H$12,"")</f>
        <v>0</v>
      </c>
    </row>
    <row r="342" spans="1:9" ht="14.85" customHeight="1" x14ac:dyDescent="0.25">
      <c r="A342" s="10">
        <v>322</v>
      </c>
      <c r="B342" s="48" t="s">
        <v>128</v>
      </c>
      <c r="C342" s="10" t="s">
        <v>142</v>
      </c>
      <c r="D342" s="49">
        <v>150</v>
      </c>
      <c r="E342" s="29"/>
      <c r="F342" s="26">
        <f t="shared" si="12"/>
        <v>0</v>
      </c>
      <c r="I342" s="23">
        <f t="shared" si="13"/>
        <v>0</v>
      </c>
    </row>
    <row r="343" spans="1:9" ht="14.85" customHeight="1" x14ac:dyDescent="0.25">
      <c r="A343" s="10">
        <v>323</v>
      </c>
      <c r="B343" s="48" t="s">
        <v>114</v>
      </c>
      <c r="C343" s="10" t="s">
        <v>142</v>
      </c>
      <c r="D343" s="49">
        <v>100</v>
      </c>
      <c r="E343" s="29"/>
      <c r="F343" s="26">
        <f t="shared" si="12"/>
        <v>0</v>
      </c>
      <c r="I343" s="23">
        <f t="shared" si="13"/>
        <v>0</v>
      </c>
    </row>
    <row r="344" spans="1:9" ht="14.85" customHeight="1" x14ac:dyDescent="0.25">
      <c r="A344" s="10">
        <v>324</v>
      </c>
      <c r="B344" s="48" t="s">
        <v>114</v>
      </c>
      <c r="C344" s="10" t="s">
        <v>161</v>
      </c>
      <c r="D344" s="49">
        <v>250</v>
      </c>
      <c r="E344" s="29"/>
      <c r="F344" s="26">
        <f t="shared" si="12"/>
        <v>0</v>
      </c>
      <c r="I344" s="23">
        <f t="shared" si="13"/>
        <v>0</v>
      </c>
    </row>
    <row r="345" spans="1:9" ht="14.85" customHeight="1" x14ac:dyDescent="0.25">
      <c r="A345" s="10">
        <v>325</v>
      </c>
      <c r="B345" s="48" t="s">
        <v>115</v>
      </c>
      <c r="C345" s="10" t="s">
        <v>142</v>
      </c>
      <c r="D345" s="49">
        <v>150</v>
      </c>
      <c r="E345" s="29"/>
      <c r="F345" s="26">
        <f t="shared" si="12"/>
        <v>0</v>
      </c>
      <c r="I345" s="23">
        <f t="shared" si="13"/>
        <v>0</v>
      </c>
    </row>
    <row r="346" spans="1:9" ht="14.85" customHeight="1" x14ac:dyDescent="0.25">
      <c r="A346" s="10">
        <v>326</v>
      </c>
      <c r="B346" s="48" t="s">
        <v>116</v>
      </c>
      <c r="C346" s="10" t="s">
        <v>142</v>
      </c>
      <c r="D346" s="49">
        <v>150</v>
      </c>
      <c r="E346" s="29"/>
      <c r="F346" s="26">
        <f t="shared" si="12"/>
        <v>0</v>
      </c>
      <c r="I346" s="23">
        <f t="shared" si="13"/>
        <v>0</v>
      </c>
    </row>
    <row r="347" spans="1:9" ht="14.85" customHeight="1" x14ac:dyDescent="0.25">
      <c r="A347" s="10">
        <v>327</v>
      </c>
      <c r="B347" s="48" t="s">
        <v>273</v>
      </c>
      <c r="C347" s="10" t="s">
        <v>232</v>
      </c>
      <c r="D347" s="49">
        <v>500</v>
      </c>
      <c r="E347" s="29"/>
      <c r="F347" s="26">
        <f t="shared" si="12"/>
        <v>0</v>
      </c>
      <c r="I347" s="23">
        <f t="shared" si="13"/>
        <v>0</v>
      </c>
    </row>
    <row r="348" spans="1:9" ht="14.85" customHeight="1" x14ac:dyDescent="0.25">
      <c r="A348" s="10">
        <v>328</v>
      </c>
      <c r="B348" s="48" t="s">
        <v>273</v>
      </c>
      <c r="C348" s="10" t="s">
        <v>238</v>
      </c>
      <c r="D348" s="49">
        <v>590</v>
      </c>
      <c r="E348" s="29"/>
      <c r="F348" s="26">
        <f t="shared" si="12"/>
        <v>0</v>
      </c>
      <c r="I348" s="23">
        <f t="shared" si="13"/>
        <v>0</v>
      </c>
    </row>
    <row r="349" spans="1:9" ht="14.85" customHeight="1" x14ac:dyDescent="0.25">
      <c r="A349" s="10">
        <v>329</v>
      </c>
      <c r="B349" s="48" t="s">
        <v>273</v>
      </c>
      <c r="C349" s="10" t="s">
        <v>242</v>
      </c>
      <c r="D349" s="49">
        <v>670</v>
      </c>
      <c r="E349" s="29"/>
      <c r="F349" s="26">
        <f t="shared" si="12"/>
        <v>0</v>
      </c>
      <c r="I349" s="23">
        <f t="shared" si="13"/>
        <v>0</v>
      </c>
    </row>
    <row r="350" spans="1:9" ht="14.85" customHeight="1" x14ac:dyDescent="0.25">
      <c r="A350" s="10">
        <v>330</v>
      </c>
      <c r="B350" s="48" t="s">
        <v>273</v>
      </c>
      <c r="C350" s="10" t="s">
        <v>245</v>
      </c>
      <c r="D350" s="49">
        <v>750</v>
      </c>
      <c r="E350" s="29"/>
      <c r="F350" s="26">
        <f t="shared" si="12"/>
        <v>0</v>
      </c>
      <c r="I350" s="23">
        <f t="shared" si="13"/>
        <v>0</v>
      </c>
    </row>
    <row r="351" spans="1:9" ht="14.85" customHeight="1" x14ac:dyDescent="0.25">
      <c r="A351" s="10">
        <v>331</v>
      </c>
      <c r="B351" s="48" t="s">
        <v>117</v>
      </c>
      <c r="C351" s="10" t="s">
        <v>142</v>
      </c>
      <c r="D351" s="49">
        <v>140</v>
      </c>
      <c r="E351" s="29"/>
      <c r="F351" s="26">
        <f t="shared" si="12"/>
        <v>0</v>
      </c>
      <c r="I351" s="23">
        <f t="shared" si="13"/>
        <v>0</v>
      </c>
    </row>
    <row r="352" spans="1:9" ht="14.85" customHeight="1" x14ac:dyDescent="0.25">
      <c r="A352" s="10">
        <v>332</v>
      </c>
      <c r="B352" s="48" t="s">
        <v>277</v>
      </c>
      <c r="C352" s="10" t="s">
        <v>150</v>
      </c>
      <c r="D352" s="49">
        <v>170</v>
      </c>
      <c r="E352" s="29"/>
      <c r="F352" s="26">
        <f t="shared" si="12"/>
        <v>0</v>
      </c>
      <c r="I352" s="23">
        <f t="shared" si="13"/>
        <v>0</v>
      </c>
    </row>
    <row r="353" spans="1:9" ht="14.85" customHeight="1" x14ac:dyDescent="0.25">
      <c r="A353" s="10">
        <v>333</v>
      </c>
      <c r="B353" s="48" t="s">
        <v>277</v>
      </c>
      <c r="C353" s="10" t="s">
        <v>152</v>
      </c>
      <c r="D353" s="49">
        <v>250</v>
      </c>
      <c r="E353" s="29"/>
      <c r="F353" s="26">
        <f t="shared" si="12"/>
        <v>0</v>
      </c>
      <c r="I353" s="23">
        <f t="shared" si="13"/>
        <v>0</v>
      </c>
    </row>
    <row r="354" spans="1:9" ht="14.85" customHeight="1" x14ac:dyDescent="0.25">
      <c r="A354" s="10">
        <v>334</v>
      </c>
      <c r="B354" s="48" t="s">
        <v>118</v>
      </c>
      <c r="C354" s="10" t="s">
        <v>150</v>
      </c>
      <c r="D354" s="49">
        <v>150</v>
      </c>
      <c r="E354" s="29"/>
      <c r="F354" s="26">
        <f t="shared" si="12"/>
        <v>0</v>
      </c>
      <c r="I354" s="23">
        <f t="shared" si="13"/>
        <v>0</v>
      </c>
    </row>
    <row r="355" spans="1:9" ht="14.85" customHeight="1" x14ac:dyDescent="0.25">
      <c r="A355" s="10">
        <v>335</v>
      </c>
      <c r="B355" s="48" t="s">
        <v>119</v>
      </c>
      <c r="C355" s="10" t="s">
        <v>142</v>
      </c>
      <c r="D355" s="49">
        <v>140</v>
      </c>
      <c r="E355" s="29"/>
      <c r="F355" s="26">
        <f t="shared" si="12"/>
        <v>0</v>
      </c>
      <c r="I355" s="23">
        <f t="shared" si="13"/>
        <v>0</v>
      </c>
    </row>
    <row r="356" spans="1:9" ht="14.85" customHeight="1" x14ac:dyDescent="0.25">
      <c r="A356" s="10">
        <v>336</v>
      </c>
      <c r="B356" s="48" t="s">
        <v>120</v>
      </c>
      <c r="C356" s="10" t="s">
        <v>156</v>
      </c>
      <c r="D356" s="49">
        <v>140</v>
      </c>
      <c r="E356" s="29"/>
      <c r="F356" s="26">
        <f t="shared" si="12"/>
        <v>0</v>
      </c>
      <c r="I356" s="23">
        <f t="shared" si="13"/>
        <v>0</v>
      </c>
    </row>
    <row r="357" spans="1:9" ht="14.85" customHeight="1" x14ac:dyDescent="0.25">
      <c r="A357" s="10">
        <v>337</v>
      </c>
      <c r="B357" s="48" t="s">
        <v>221</v>
      </c>
      <c r="C357" s="10" t="s">
        <v>235</v>
      </c>
      <c r="D357" s="49">
        <v>670</v>
      </c>
      <c r="E357" s="29"/>
      <c r="F357" s="26">
        <f t="shared" si="12"/>
        <v>0</v>
      </c>
      <c r="I357" s="23">
        <f t="shared" si="13"/>
        <v>0</v>
      </c>
    </row>
    <row r="358" spans="1:9" ht="14.85" customHeight="1" x14ac:dyDescent="0.25">
      <c r="A358" s="10">
        <v>338</v>
      </c>
      <c r="B358" s="48" t="s">
        <v>221</v>
      </c>
      <c r="C358" s="10" t="s">
        <v>237</v>
      </c>
      <c r="D358" s="49">
        <v>840</v>
      </c>
      <c r="E358" s="29"/>
      <c r="F358" s="26">
        <f t="shared" si="12"/>
        <v>0</v>
      </c>
      <c r="I358" s="23">
        <f t="shared" si="13"/>
        <v>0</v>
      </c>
    </row>
    <row r="359" spans="1:9" ht="14.85" customHeight="1" x14ac:dyDescent="0.25">
      <c r="A359" s="10">
        <v>339</v>
      </c>
      <c r="B359" s="48" t="s">
        <v>121</v>
      </c>
      <c r="C359" s="10" t="s">
        <v>161</v>
      </c>
      <c r="D359" s="49">
        <v>320</v>
      </c>
      <c r="E359" s="29"/>
      <c r="F359" s="26">
        <f t="shared" si="12"/>
        <v>0</v>
      </c>
      <c r="I359" s="23">
        <f t="shared" si="13"/>
        <v>0</v>
      </c>
    </row>
    <row r="360" spans="1:9" ht="14.85" customHeight="1" x14ac:dyDescent="0.25">
      <c r="A360" s="10">
        <v>340</v>
      </c>
      <c r="B360" s="48" t="s">
        <v>222</v>
      </c>
      <c r="C360" s="10" t="s">
        <v>235</v>
      </c>
      <c r="D360" s="49">
        <v>590</v>
      </c>
      <c r="E360" s="29"/>
      <c r="F360" s="26">
        <f t="shared" si="12"/>
        <v>0</v>
      </c>
      <c r="I360" s="23">
        <f t="shared" si="13"/>
        <v>0</v>
      </c>
    </row>
    <row r="361" spans="1:9" ht="14.85" customHeight="1" x14ac:dyDescent="0.25">
      <c r="A361" s="10">
        <v>341</v>
      </c>
      <c r="B361" s="48" t="s">
        <v>222</v>
      </c>
      <c r="C361" s="10" t="s">
        <v>237</v>
      </c>
      <c r="D361" s="49">
        <v>840</v>
      </c>
      <c r="E361" s="29"/>
      <c r="F361" s="26">
        <f t="shared" si="12"/>
        <v>0</v>
      </c>
      <c r="I361" s="23">
        <f t="shared" si="13"/>
        <v>0</v>
      </c>
    </row>
    <row r="362" spans="1:9" ht="14.85" customHeight="1" x14ac:dyDescent="0.25">
      <c r="A362" s="10">
        <v>342</v>
      </c>
      <c r="B362" s="48" t="s">
        <v>222</v>
      </c>
      <c r="C362" s="10" t="s">
        <v>240</v>
      </c>
      <c r="D362" s="49">
        <v>1090</v>
      </c>
      <c r="E362" s="29"/>
      <c r="F362" s="26">
        <f t="shared" si="12"/>
        <v>0</v>
      </c>
      <c r="I362" s="23">
        <f t="shared" si="13"/>
        <v>0</v>
      </c>
    </row>
    <row r="363" spans="1:9" ht="14.85" customHeight="1" x14ac:dyDescent="0.25">
      <c r="A363" s="10">
        <v>343</v>
      </c>
      <c r="B363" s="48" t="s">
        <v>222</v>
      </c>
      <c r="C363" s="10" t="s">
        <v>253</v>
      </c>
      <c r="D363" s="49">
        <v>300</v>
      </c>
      <c r="E363" s="29"/>
      <c r="F363" s="26">
        <f t="shared" si="12"/>
        <v>0</v>
      </c>
      <c r="I363" s="23">
        <f t="shared" si="13"/>
        <v>0</v>
      </c>
    </row>
    <row r="364" spans="1:9" ht="14.85" customHeight="1" x14ac:dyDescent="0.25">
      <c r="A364" s="10">
        <v>344</v>
      </c>
      <c r="B364" s="48" t="s">
        <v>222</v>
      </c>
      <c r="C364" s="10" t="s">
        <v>255</v>
      </c>
      <c r="D364" s="49">
        <v>300</v>
      </c>
      <c r="E364" s="29"/>
      <c r="F364" s="26">
        <f t="shared" si="12"/>
        <v>0</v>
      </c>
      <c r="I364" s="23">
        <f t="shared" si="13"/>
        <v>0</v>
      </c>
    </row>
    <row r="365" spans="1:9" ht="14.85" customHeight="1" x14ac:dyDescent="0.25">
      <c r="A365" s="10">
        <v>345</v>
      </c>
      <c r="B365" s="48" t="s">
        <v>223</v>
      </c>
      <c r="C365" s="10" t="s">
        <v>244</v>
      </c>
      <c r="D365" s="49">
        <v>250</v>
      </c>
      <c r="E365" s="29"/>
      <c r="F365" s="26">
        <f t="shared" si="12"/>
        <v>0</v>
      </c>
      <c r="I365" s="23">
        <f t="shared" si="13"/>
        <v>0</v>
      </c>
    </row>
    <row r="366" spans="1:9" ht="14.85" customHeight="1" x14ac:dyDescent="0.25">
      <c r="A366" s="10">
        <v>346</v>
      </c>
      <c r="B366" s="48" t="s">
        <v>223</v>
      </c>
      <c r="C366" s="10" t="s">
        <v>249</v>
      </c>
      <c r="D366" s="49">
        <v>320</v>
      </c>
      <c r="E366" s="29"/>
      <c r="F366" s="26">
        <f t="shared" si="12"/>
        <v>0</v>
      </c>
      <c r="I366" s="23">
        <f t="shared" si="13"/>
        <v>0</v>
      </c>
    </row>
    <row r="367" spans="1:9" ht="14.85" customHeight="1" x14ac:dyDescent="0.25">
      <c r="A367" s="10">
        <v>347</v>
      </c>
      <c r="B367" s="48" t="s">
        <v>122</v>
      </c>
      <c r="C367" s="10" t="s">
        <v>150</v>
      </c>
      <c r="D367" s="49">
        <v>170</v>
      </c>
      <c r="E367" s="29"/>
      <c r="F367" s="26">
        <f t="shared" si="12"/>
        <v>0</v>
      </c>
      <c r="I367" s="23">
        <f t="shared" si="13"/>
        <v>0</v>
      </c>
    </row>
    <row r="368" spans="1:9" ht="14.85" customHeight="1" x14ac:dyDescent="0.25">
      <c r="A368" s="10">
        <v>348</v>
      </c>
      <c r="B368" s="48" t="s">
        <v>122</v>
      </c>
      <c r="C368" s="10" t="s">
        <v>152</v>
      </c>
      <c r="D368" s="49">
        <v>250</v>
      </c>
      <c r="E368" s="29"/>
      <c r="F368" s="26">
        <f t="shared" si="12"/>
        <v>0</v>
      </c>
      <c r="I368" s="23">
        <f t="shared" si="13"/>
        <v>0</v>
      </c>
    </row>
    <row r="369" spans="1:9" ht="14.85" customHeight="1" x14ac:dyDescent="0.25">
      <c r="A369" s="10">
        <v>349</v>
      </c>
      <c r="B369" s="48" t="s">
        <v>123</v>
      </c>
      <c r="C369" s="10" t="s">
        <v>249</v>
      </c>
      <c r="D369" s="49">
        <v>250</v>
      </c>
      <c r="E369" s="29"/>
      <c r="F369" s="26">
        <f t="shared" si="12"/>
        <v>0</v>
      </c>
      <c r="I369" s="23">
        <f t="shared" si="13"/>
        <v>0</v>
      </c>
    </row>
    <row r="370" spans="1:9" ht="14.85" customHeight="1" x14ac:dyDescent="0.25">
      <c r="A370" s="10">
        <v>350</v>
      </c>
      <c r="B370" s="48" t="s">
        <v>123</v>
      </c>
      <c r="C370" s="10" t="s">
        <v>252</v>
      </c>
      <c r="D370" s="49">
        <v>370</v>
      </c>
      <c r="E370" s="29"/>
      <c r="F370" s="26">
        <f t="shared" si="12"/>
        <v>0</v>
      </c>
      <c r="I370" s="23">
        <f t="shared" si="13"/>
        <v>0</v>
      </c>
    </row>
    <row r="371" spans="1:9" ht="14.85" customHeight="1" x14ac:dyDescent="0.25">
      <c r="A371" s="10">
        <v>351</v>
      </c>
      <c r="B371" s="48" t="s">
        <v>123</v>
      </c>
      <c r="C371" s="10" t="s">
        <v>253</v>
      </c>
      <c r="D371" s="49">
        <v>500</v>
      </c>
      <c r="E371" s="29"/>
      <c r="F371" s="26">
        <f t="shared" si="12"/>
        <v>0</v>
      </c>
      <c r="I371" s="23">
        <f t="shared" si="13"/>
        <v>0</v>
      </c>
    </row>
    <row r="372" spans="1:9" ht="14.85" customHeight="1" x14ac:dyDescent="0.25">
      <c r="A372" s="10">
        <v>352</v>
      </c>
      <c r="B372" s="48" t="s">
        <v>123</v>
      </c>
      <c r="C372" s="10" t="s">
        <v>164</v>
      </c>
      <c r="D372" s="49">
        <v>320</v>
      </c>
      <c r="E372" s="29"/>
      <c r="F372" s="26">
        <f t="shared" si="12"/>
        <v>0</v>
      </c>
      <c r="I372" s="23">
        <f t="shared" si="13"/>
        <v>0</v>
      </c>
    </row>
    <row r="373" spans="1:9" ht="14.85" customHeight="1" x14ac:dyDescent="0.25">
      <c r="A373" s="10">
        <v>353</v>
      </c>
      <c r="B373" s="48" t="s">
        <v>124</v>
      </c>
      <c r="C373" s="10" t="s">
        <v>142</v>
      </c>
      <c r="D373" s="49">
        <v>150</v>
      </c>
      <c r="E373" s="29"/>
      <c r="F373" s="26">
        <f t="shared" si="12"/>
        <v>0</v>
      </c>
      <c r="I373" s="23">
        <f t="shared" si="13"/>
        <v>0</v>
      </c>
    </row>
    <row r="374" spans="1:9" ht="14.85" customHeight="1" x14ac:dyDescent="0.25">
      <c r="A374" s="10">
        <v>354</v>
      </c>
      <c r="B374" s="48" t="s">
        <v>124</v>
      </c>
      <c r="C374" s="10" t="s">
        <v>147</v>
      </c>
      <c r="D374" s="49">
        <v>340</v>
      </c>
      <c r="E374" s="29"/>
      <c r="F374" s="26">
        <f t="shared" si="12"/>
        <v>0</v>
      </c>
      <c r="I374" s="23">
        <f t="shared" si="13"/>
        <v>0</v>
      </c>
    </row>
    <row r="375" spans="1:9" ht="14.85" customHeight="1" x14ac:dyDescent="0.25">
      <c r="A375" s="10">
        <v>355</v>
      </c>
      <c r="B375" s="48" t="s">
        <v>125</v>
      </c>
      <c r="C375" s="10" t="s">
        <v>142</v>
      </c>
      <c r="D375" s="49">
        <v>160</v>
      </c>
      <c r="E375" s="29"/>
      <c r="F375" s="26">
        <f t="shared" si="12"/>
        <v>0</v>
      </c>
      <c r="I375" s="23">
        <f t="shared" si="13"/>
        <v>0</v>
      </c>
    </row>
    <row r="376" spans="1:9" ht="14.85" customHeight="1" x14ac:dyDescent="0.25">
      <c r="A376" s="10">
        <v>356</v>
      </c>
      <c r="B376" s="48" t="s">
        <v>126</v>
      </c>
      <c r="C376" s="10" t="s">
        <v>194</v>
      </c>
      <c r="D376" s="49">
        <v>840</v>
      </c>
      <c r="E376" s="29"/>
      <c r="F376" s="26">
        <f t="shared" si="12"/>
        <v>0</v>
      </c>
      <c r="I376" s="23">
        <f t="shared" si="13"/>
        <v>0</v>
      </c>
    </row>
    <row r="377" spans="1:9" ht="14.85" customHeight="1" x14ac:dyDescent="0.25">
      <c r="A377" s="10">
        <v>357</v>
      </c>
      <c r="B377" s="48" t="s">
        <v>126</v>
      </c>
      <c r="C377" s="10" t="s">
        <v>195</v>
      </c>
      <c r="D377" s="49">
        <v>1000</v>
      </c>
      <c r="E377" s="29"/>
      <c r="F377" s="26">
        <f t="shared" si="12"/>
        <v>0</v>
      </c>
      <c r="I377" s="23">
        <f t="shared" si="13"/>
        <v>0</v>
      </c>
    </row>
    <row r="378" spans="1:9" ht="14.85" customHeight="1" x14ac:dyDescent="0.25">
      <c r="A378" s="10">
        <v>358</v>
      </c>
      <c r="B378" s="48" t="s">
        <v>126</v>
      </c>
      <c r="C378" s="10" t="s">
        <v>156</v>
      </c>
      <c r="D378" s="49">
        <v>170</v>
      </c>
      <c r="E378" s="29"/>
      <c r="F378" s="26">
        <f t="shared" si="12"/>
        <v>0</v>
      </c>
      <c r="I378" s="23">
        <f t="shared" si="13"/>
        <v>0</v>
      </c>
    </row>
    <row r="379" spans="1:9" ht="14.85" customHeight="1" x14ac:dyDescent="0.25">
      <c r="A379" s="10">
        <v>359</v>
      </c>
      <c r="B379" s="48" t="s">
        <v>224</v>
      </c>
      <c r="C379" s="10" t="s">
        <v>231</v>
      </c>
      <c r="D379" s="49">
        <v>420</v>
      </c>
      <c r="E379" s="29"/>
      <c r="F379" s="26">
        <f t="shared" si="12"/>
        <v>0</v>
      </c>
      <c r="I379" s="23">
        <f t="shared" si="13"/>
        <v>0</v>
      </c>
    </row>
    <row r="380" spans="1:9" ht="14.85" customHeight="1" x14ac:dyDescent="0.25">
      <c r="A380" s="10">
        <v>360</v>
      </c>
      <c r="B380" s="48" t="s">
        <v>224</v>
      </c>
      <c r="C380" s="10" t="s">
        <v>235</v>
      </c>
      <c r="D380" s="49">
        <v>590</v>
      </c>
      <c r="E380" s="29"/>
      <c r="F380" s="26">
        <f t="shared" si="12"/>
        <v>0</v>
      </c>
      <c r="I380" s="23">
        <f t="shared" si="13"/>
        <v>0</v>
      </c>
    </row>
    <row r="381" spans="1:9" ht="14.85" customHeight="1" x14ac:dyDescent="0.25">
      <c r="A381" s="10">
        <v>361</v>
      </c>
      <c r="B381" s="48" t="s">
        <v>224</v>
      </c>
      <c r="C381" s="10" t="s">
        <v>255</v>
      </c>
      <c r="D381" s="49">
        <v>300</v>
      </c>
      <c r="E381" s="29"/>
      <c r="F381" s="26">
        <f t="shared" si="12"/>
        <v>0</v>
      </c>
      <c r="I381" s="23">
        <f t="shared" si="13"/>
        <v>0</v>
      </c>
    </row>
    <row r="382" spans="1:9" ht="14.85" customHeight="1" x14ac:dyDescent="0.25">
      <c r="A382" s="10">
        <v>362</v>
      </c>
      <c r="B382" s="48" t="s">
        <v>127</v>
      </c>
      <c r="C382" s="10" t="s">
        <v>182</v>
      </c>
      <c r="D382" s="49">
        <v>250</v>
      </c>
      <c r="E382" s="29"/>
      <c r="F382" s="26">
        <f t="shared" si="12"/>
        <v>0</v>
      </c>
      <c r="I382" s="23">
        <f t="shared" si="13"/>
        <v>0</v>
      </c>
    </row>
    <row r="383" spans="1:9" ht="14.85" customHeight="1" x14ac:dyDescent="0.25">
      <c r="A383" s="10">
        <v>363</v>
      </c>
      <c r="B383" s="48" t="s">
        <v>225</v>
      </c>
      <c r="C383" s="10" t="s">
        <v>244</v>
      </c>
      <c r="D383" s="49">
        <v>250</v>
      </c>
      <c r="E383" s="29"/>
      <c r="F383" s="26">
        <f t="shared" si="12"/>
        <v>0</v>
      </c>
      <c r="I383" s="23">
        <f t="shared" si="13"/>
        <v>0</v>
      </c>
    </row>
    <row r="384" spans="1:9" ht="14.85" customHeight="1" x14ac:dyDescent="0.25">
      <c r="A384" s="10">
        <v>364</v>
      </c>
      <c r="B384" s="48" t="s">
        <v>226</v>
      </c>
      <c r="C384" s="10" t="s">
        <v>252</v>
      </c>
      <c r="D384" s="49">
        <v>370</v>
      </c>
      <c r="E384" s="29"/>
      <c r="F384" s="26">
        <f t="shared" si="12"/>
        <v>0</v>
      </c>
      <c r="I384" s="23">
        <f t="shared" si="13"/>
        <v>0</v>
      </c>
    </row>
    <row r="385" spans="1:9" ht="14.85" customHeight="1" x14ac:dyDescent="0.25">
      <c r="A385" s="10">
        <v>365</v>
      </c>
      <c r="B385" s="48" t="s">
        <v>129</v>
      </c>
      <c r="C385" s="10" t="s">
        <v>146</v>
      </c>
      <c r="D385" s="49">
        <v>90</v>
      </c>
      <c r="E385" s="29"/>
      <c r="F385" s="26">
        <f t="shared" si="12"/>
        <v>0</v>
      </c>
      <c r="I385" s="23">
        <f t="shared" si="13"/>
        <v>0</v>
      </c>
    </row>
    <row r="386" spans="1:9" ht="14.85" customHeight="1" x14ac:dyDescent="0.25">
      <c r="A386" s="10">
        <v>366</v>
      </c>
      <c r="B386" s="48" t="s">
        <v>129</v>
      </c>
      <c r="C386" s="10" t="s">
        <v>232</v>
      </c>
      <c r="D386" s="49">
        <v>250</v>
      </c>
      <c r="E386" s="29"/>
      <c r="F386" s="26">
        <f t="shared" si="12"/>
        <v>0</v>
      </c>
      <c r="I386" s="23">
        <f t="shared" si="13"/>
        <v>0</v>
      </c>
    </row>
    <row r="387" spans="1:9" ht="14.85" customHeight="1" x14ac:dyDescent="0.25">
      <c r="A387" s="10">
        <v>367</v>
      </c>
      <c r="B387" s="48" t="s">
        <v>130</v>
      </c>
      <c r="C387" s="10" t="s">
        <v>144</v>
      </c>
      <c r="D387" s="49">
        <v>100</v>
      </c>
      <c r="E387" s="29"/>
      <c r="F387" s="26">
        <f t="shared" si="12"/>
        <v>0</v>
      </c>
      <c r="I387" s="23">
        <f t="shared" si="13"/>
        <v>0</v>
      </c>
    </row>
    <row r="388" spans="1:9" ht="14.85" customHeight="1" x14ac:dyDescent="0.25">
      <c r="A388" s="10">
        <v>368</v>
      </c>
      <c r="B388" s="48" t="s">
        <v>131</v>
      </c>
      <c r="C388" s="10" t="s">
        <v>146</v>
      </c>
      <c r="D388" s="49">
        <v>140</v>
      </c>
      <c r="E388" s="29"/>
      <c r="F388" s="26">
        <f t="shared" si="12"/>
        <v>0</v>
      </c>
      <c r="I388" s="23">
        <f t="shared" si="13"/>
        <v>0</v>
      </c>
    </row>
    <row r="389" spans="1:9" ht="14.85" customHeight="1" x14ac:dyDescent="0.25">
      <c r="A389" s="10">
        <v>369</v>
      </c>
      <c r="B389" s="48" t="s">
        <v>132</v>
      </c>
      <c r="C389" s="10" t="s">
        <v>142</v>
      </c>
      <c r="D389" s="49">
        <v>170</v>
      </c>
      <c r="E389" s="29"/>
      <c r="F389" s="26">
        <f t="shared" si="12"/>
        <v>0</v>
      </c>
      <c r="I389" s="23">
        <f t="shared" si="13"/>
        <v>0</v>
      </c>
    </row>
    <row r="390" spans="1:9" ht="14.85" customHeight="1" x14ac:dyDescent="0.25">
      <c r="A390" s="10">
        <v>370</v>
      </c>
      <c r="B390" s="48" t="s">
        <v>133</v>
      </c>
      <c r="C390" s="10" t="s">
        <v>146</v>
      </c>
      <c r="D390" s="49">
        <v>90</v>
      </c>
      <c r="E390" s="29"/>
      <c r="F390" s="26">
        <f t="shared" si="12"/>
        <v>0</v>
      </c>
      <c r="I390" s="23">
        <f t="shared" si="13"/>
        <v>0</v>
      </c>
    </row>
    <row r="391" spans="1:9" ht="14.85" customHeight="1" x14ac:dyDescent="0.25">
      <c r="A391" s="10">
        <v>371</v>
      </c>
      <c r="B391" s="48" t="s">
        <v>133</v>
      </c>
      <c r="C391" s="10" t="s">
        <v>142</v>
      </c>
      <c r="D391" s="49">
        <v>90</v>
      </c>
      <c r="E391" s="29"/>
      <c r="F391" s="26">
        <f t="shared" si="12"/>
        <v>0</v>
      </c>
      <c r="I391" s="23">
        <f t="shared" si="13"/>
        <v>0</v>
      </c>
    </row>
    <row r="392" spans="1:9" ht="14.85" customHeight="1" x14ac:dyDescent="0.25">
      <c r="A392" s="10">
        <v>372</v>
      </c>
      <c r="B392" s="48" t="s">
        <v>133</v>
      </c>
      <c r="C392" s="10" t="s">
        <v>149</v>
      </c>
      <c r="D392" s="49">
        <v>90</v>
      </c>
      <c r="E392" s="29"/>
      <c r="F392" s="26">
        <f t="shared" si="12"/>
        <v>0</v>
      </c>
      <c r="I392" s="23">
        <f t="shared" si="13"/>
        <v>0</v>
      </c>
    </row>
    <row r="393" spans="1:9" ht="14.85" customHeight="1" x14ac:dyDescent="0.25">
      <c r="A393" s="10">
        <v>373</v>
      </c>
      <c r="B393" s="48" t="s">
        <v>134</v>
      </c>
      <c r="C393" s="10" t="s">
        <v>150</v>
      </c>
      <c r="D393" s="49">
        <v>90</v>
      </c>
      <c r="E393" s="29"/>
      <c r="F393" s="26">
        <f t="shared" si="12"/>
        <v>0</v>
      </c>
      <c r="I393" s="23">
        <f t="shared" si="13"/>
        <v>0</v>
      </c>
    </row>
    <row r="394" spans="1:9" ht="14.85" customHeight="1" x14ac:dyDescent="0.25">
      <c r="A394" s="10">
        <v>374</v>
      </c>
      <c r="B394" s="48" t="s">
        <v>134</v>
      </c>
      <c r="C394" s="10" t="s">
        <v>157</v>
      </c>
      <c r="D394" s="49">
        <v>160</v>
      </c>
      <c r="E394" s="29"/>
      <c r="F394" s="26">
        <f t="shared" si="12"/>
        <v>0</v>
      </c>
      <c r="I394" s="23">
        <f t="shared" si="13"/>
        <v>0</v>
      </c>
    </row>
    <row r="395" spans="1:9" ht="14.85" customHeight="1" x14ac:dyDescent="0.25">
      <c r="A395" s="10">
        <v>375</v>
      </c>
      <c r="B395" s="48" t="s">
        <v>227</v>
      </c>
      <c r="C395" s="10" t="s">
        <v>232</v>
      </c>
      <c r="D395" s="49">
        <v>250</v>
      </c>
      <c r="E395" s="29"/>
      <c r="F395" s="26">
        <f t="shared" si="12"/>
        <v>0</v>
      </c>
      <c r="I395" s="23">
        <f t="shared" si="13"/>
        <v>0</v>
      </c>
    </row>
    <row r="396" spans="1:9" ht="14.85" customHeight="1" x14ac:dyDescent="0.25">
      <c r="A396" s="10">
        <v>376</v>
      </c>
      <c r="B396" s="48" t="s">
        <v>227</v>
      </c>
      <c r="C396" s="10" t="s">
        <v>238</v>
      </c>
      <c r="D396" s="49">
        <v>300</v>
      </c>
      <c r="E396" s="29"/>
      <c r="F396" s="26">
        <f t="shared" si="12"/>
        <v>0</v>
      </c>
      <c r="I396" s="23">
        <f t="shared" si="13"/>
        <v>0</v>
      </c>
    </row>
    <row r="397" spans="1:9" ht="14.85" customHeight="1" x14ac:dyDescent="0.25">
      <c r="A397" s="10">
        <v>377</v>
      </c>
      <c r="B397" s="48" t="s">
        <v>227</v>
      </c>
      <c r="C397" s="10" t="s">
        <v>253</v>
      </c>
      <c r="D397" s="49">
        <v>140</v>
      </c>
      <c r="E397" s="29"/>
      <c r="F397" s="26">
        <f t="shared" si="12"/>
        <v>0</v>
      </c>
      <c r="I397" s="23">
        <f t="shared" si="13"/>
        <v>0</v>
      </c>
    </row>
    <row r="398" spans="1:9" ht="14.85" customHeight="1" x14ac:dyDescent="0.25">
      <c r="A398" s="10">
        <v>378</v>
      </c>
      <c r="B398" s="48" t="s">
        <v>135</v>
      </c>
      <c r="C398" s="10" t="s">
        <v>184</v>
      </c>
      <c r="D398" s="49">
        <v>200</v>
      </c>
      <c r="E398" s="29"/>
      <c r="F398" s="26">
        <f t="shared" si="12"/>
        <v>0</v>
      </c>
      <c r="I398" s="23">
        <f t="shared" si="13"/>
        <v>0</v>
      </c>
    </row>
    <row r="399" spans="1:9" ht="14.85" customHeight="1" x14ac:dyDescent="0.25">
      <c r="A399" s="10">
        <v>379</v>
      </c>
      <c r="B399" s="48" t="s">
        <v>136</v>
      </c>
      <c r="C399" s="10" t="s">
        <v>196</v>
      </c>
      <c r="D399" s="49">
        <v>1340</v>
      </c>
      <c r="E399" s="29"/>
      <c r="F399" s="26">
        <f t="shared" si="12"/>
        <v>0</v>
      </c>
      <c r="I399" s="23">
        <f t="shared" si="13"/>
        <v>0</v>
      </c>
    </row>
    <row r="400" spans="1:9" ht="14.85" customHeight="1" x14ac:dyDescent="0.25">
      <c r="A400" s="10">
        <v>380</v>
      </c>
      <c r="B400" s="48" t="s">
        <v>137</v>
      </c>
      <c r="C400" s="10" t="s">
        <v>142</v>
      </c>
      <c r="D400" s="49">
        <v>100</v>
      </c>
      <c r="E400" s="29"/>
      <c r="F400" s="26">
        <f t="shared" si="12"/>
        <v>0</v>
      </c>
      <c r="I400" s="23">
        <f t="shared" si="13"/>
        <v>0</v>
      </c>
    </row>
    <row r="401" spans="1:9" ht="14.85" customHeight="1" x14ac:dyDescent="0.25">
      <c r="A401" s="10">
        <v>381</v>
      </c>
      <c r="B401" s="48" t="s">
        <v>138</v>
      </c>
      <c r="C401" s="10" t="s">
        <v>142</v>
      </c>
      <c r="D401" s="49">
        <v>120</v>
      </c>
      <c r="E401" s="29"/>
      <c r="F401" s="26">
        <f t="shared" si="12"/>
        <v>0</v>
      </c>
      <c r="I401" s="23">
        <f t="shared" si="13"/>
        <v>0</v>
      </c>
    </row>
    <row r="402" spans="1:9" ht="14.85" customHeight="1" x14ac:dyDescent="0.25">
      <c r="A402" s="10">
        <v>382</v>
      </c>
      <c r="B402" s="48" t="s">
        <v>139</v>
      </c>
      <c r="C402" s="10" t="s">
        <v>178</v>
      </c>
      <c r="D402" s="49">
        <v>2000</v>
      </c>
      <c r="E402" s="29"/>
      <c r="F402" s="26">
        <f t="shared" si="12"/>
        <v>0</v>
      </c>
      <c r="I402" s="23">
        <f t="shared" si="13"/>
        <v>0</v>
      </c>
    </row>
    <row r="403" spans="1:9" ht="14.85" customHeight="1" thickBot="1" x14ac:dyDescent="0.3">
      <c r="A403" s="10">
        <v>383</v>
      </c>
      <c r="B403" s="48" t="s">
        <v>140</v>
      </c>
      <c r="C403" s="10" t="s">
        <v>176</v>
      </c>
      <c r="D403" s="49">
        <v>170</v>
      </c>
      <c r="E403" s="30"/>
      <c r="F403" s="26">
        <f t="shared" si="12"/>
        <v>0</v>
      </c>
      <c r="I403" s="23">
        <f t="shared" si="13"/>
        <v>0</v>
      </c>
    </row>
    <row r="404" spans="1:9" ht="14.85" customHeight="1" x14ac:dyDescent="0.25">
      <c r="A404" s="31"/>
      <c r="B404" s="31"/>
      <c r="C404" s="31"/>
      <c r="D404" s="32"/>
      <c r="E404" s="33"/>
      <c r="F404" s="34"/>
      <c r="G404" s="34"/>
      <c r="I404" s="34"/>
    </row>
    <row r="405" spans="1:9" ht="25.5" customHeight="1" x14ac:dyDescent="0.25">
      <c r="A405" s="53" t="s">
        <v>259</v>
      </c>
      <c r="B405" s="53"/>
      <c r="C405" s="53"/>
      <c r="D405" s="53"/>
      <c r="E405" s="53"/>
      <c r="F405" s="53"/>
      <c r="G405" s="53"/>
      <c r="H405" s="53"/>
    </row>
    <row r="406" spans="1:9" ht="25.5" customHeight="1" x14ac:dyDescent="0.25">
      <c r="A406" s="54" t="s">
        <v>293</v>
      </c>
      <c r="B406" s="54"/>
      <c r="C406" s="54"/>
      <c r="D406" s="54"/>
      <c r="E406" s="54"/>
      <c r="F406" s="54"/>
      <c r="G406" s="54"/>
      <c r="H406" s="54"/>
    </row>
    <row r="407" spans="1:9" ht="25.5" customHeight="1" x14ac:dyDescent="0.25">
      <c r="A407" s="46"/>
      <c r="B407" s="47" t="s">
        <v>305</v>
      </c>
      <c r="C407" s="46"/>
      <c r="D407" s="46"/>
      <c r="E407" s="46"/>
      <c r="F407" s="46"/>
    </row>
    <row r="408" spans="1:9" ht="25.5" customHeight="1" x14ac:dyDescent="0.25">
      <c r="A408" s="45"/>
      <c r="B408" s="47" t="s">
        <v>291</v>
      </c>
      <c r="C408" s="45"/>
      <c r="D408" s="45"/>
      <c r="E408" s="45"/>
      <c r="F408" s="45"/>
    </row>
    <row r="409" spans="1:9" ht="25.5" customHeight="1" x14ac:dyDescent="0.25">
      <c r="A409" s="8"/>
      <c r="B409" s="47" t="s">
        <v>292</v>
      </c>
    </row>
    <row r="410" spans="1:9" ht="26.25" customHeight="1" x14ac:dyDescent="0.35">
      <c r="A410" s="50" t="s">
        <v>296</v>
      </c>
    </row>
  </sheetData>
  <mergeCells count="6">
    <mergeCell ref="A1:H1"/>
    <mergeCell ref="A2:H2"/>
    <mergeCell ref="A12:D12"/>
    <mergeCell ref="A405:H405"/>
    <mergeCell ref="A406:H406"/>
    <mergeCell ref="A20:D20"/>
  </mergeCells>
  <phoneticPr fontId="0" type="noConversion"/>
  <pageMargins left="0.23622047244094491" right="0.23622047244094491" top="0.38" bottom="0.28000000000000003" header="0.22" footer="0.24"/>
  <pageSetup scale="61" fitToHeight="100" orientation="portrait" r:id="rId1"/>
  <headerFooter>
    <oddFooter>&amp;C&amp;"Helvetica,Regular"&amp;11&amp;K000000&amp;P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Робота</cp:lastModifiedBy>
  <cp:lastPrinted>2019-09-20T06:08:55Z</cp:lastPrinted>
  <dcterms:created xsi:type="dcterms:W3CDTF">2018-04-30T10:28:29Z</dcterms:created>
  <dcterms:modified xsi:type="dcterms:W3CDTF">2020-02-25T12:29:01Z</dcterms:modified>
</cp:coreProperties>
</file>